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0"/>
  <workbookPr defaultThemeVersion="166925"/>
  <mc:AlternateContent xmlns:mc="http://schemas.openxmlformats.org/markup-compatibility/2006">
    <mc:Choice Requires="x15">
      <x15ac:absPath xmlns:x15ac="http://schemas.microsoft.com/office/spreadsheetml/2010/11/ac" url="https://unitednations-my.sharepoint.com/personal/thea_carroll_un_org/Documents/SU/African Lion/NDF guidance/December2023_NDFWorkshop/"/>
    </mc:Choice>
  </mc:AlternateContent>
  <xr:revisionPtr revIDLastSave="16" documentId="8_{6C52940F-B910-7648-AC55-D5A5229E46E2}" xr6:coauthVersionLast="47" xr6:coauthVersionMax="47" xr10:uidLastSave="{C6ED4DF3-DDB5-9943-9ED8-77F198319AE2}"/>
  <bookViews>
    <workbookView xWindow="0" yWindow="500" windowWidth="28800" windowHeight="16440" xr2:uid="{0A7D3F9E-8778-4C09-99E8-DDB999B3DB22}"/>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9" i="1" l="1"/>
  <c r="K28" i="1"/>
  <c r="K27" i="1"/>
  <c r="K26" i="1"/>
  <c r="K25" i="1"/>
  <c r="K24" i="1"/>
  <c r="K23" i="1"/>
  <c r="K22" i="1"/>
  <c r="K21" i="1"/>
  <c r="K20" i="1"/>
  <c r="K19" i="1"/>
  <c r="K18" i="1"/>
  <c r="K17" i="1"/>
  <c r="K16" i="1"/>
  <c r="K15" i="1"/>
  <c r="K14" i="1"/>
  <c r="K13" i="1"/>
  <c r="K12" i="1"/>
  <c r="K11" i="1"/>
  <c r="K10" i="1"/>
  <c r="K9" i="1"/>
  <c r="K8" i="1"/>
  <c r="K7" i="1"/>
  <c r="K6" i="1"/>
  <c r="K5" i="1"/>
  <c r="K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CF2</author>
    <author>Dr Andrew Taylor</author>
  </authors>
  <commentList>
    <comment ref="F1" authorId="0" shapeId="0" xr:uid="{DBAE5BC9-07BA-8D4F-ADFB-AF48E16774EF}">
      <text>
        <r>
          <rPr>
            <b/>
            <sz val="10"/>
            <color rgb="FF000000"/>
            <rFont val="Tahoma"/>
            <family val="2"/>
          </rPr>
          <t>The scores included are ONLY for illustration purposes to show how the radar chart is created</t>
        </r>
        <r>
          <rPr>
            <sz val="10"/>
            <color rgb="FF000000"/>
            <rFont val="Calibri"/>
            <family val="2"/>
          </rPr>
          <t xml:space="preserve">. </t>
        </r>
      </text>
    </comment>
    <comment ref="C2" authorId="1" shapeId="0" xr:uid="{FC8B8B0B-EBDA-438D-A389-98C7B429E991}">
      <text>
        <r>
          <rPr>
            <b/>
            <sz val="9"/>
            <color indexed="81"/>
            <rFont val="Tahoma"/>
            <family val="2"/>
          </rPr>
          <t>Dr Andrew Taylor:</t>
        </r>
        <r>
          <rPr>
            <sz val="9"/>
            <color indexed="81"/>
            <rFont val="Tahoma"/>
            <family val="2"/>
          </rPr>
          <t xml:space="preserve">
For some categories answers will be the same across countries; for other categories answers will be country dependent</t>
        </r>
      </text>
    </comment>
    <comment ref="F2" authorId="1" shapeId="0" xr:uid="{4509B934-C891-405F-89DC-A2BC982DFF00}">
      <text>
        <r>
          <rPr>
            <b/>
            <sz val="9"/>
            <color rgb="FF000000"/>
            <rFont val="Tahoma"/>
            <family val="2"/>
          </rPr>
          <t>Dr Andrew Taylor:</t>
        </r>
        <r>
          <rPr>
            <sz val="9"/>
            <color rgb="FF000000"/>
            <rFont val="Tahoma"/>
            <family val="2"/>
          </rPr>
          <t xml:space="preserve">
</t>
        </r>
        <r>
          <rPr>
            <sz val="9"/>
            <color rgb="FF000000"/>
            <rFont val="Tahoma"/>
            <family val="2"/>
          </rPr>
          <t>Only enter one score and enter the number value of the score. Numbers pre-selected may be changed based on judgement of Sci Authority</t>
        </r>
      </text>
    </comment>
  </commentList>
</comments>
</file>

<file path=xl/sharedStrings.xml><?xml version="1.0" encoding="utf-8"?>
<sst xmlns="http://schemas.openxmlformats.org/spreadsheetml/2006/main" count="275" uniqueCount="148">
  <si>
    <t>Calculations for radar chart</t>
  </si>
  <si>
    <t>NB: Scores automatically carry across</t>
  </si>
  <si>
    <t>Category</t>
  </si>
  <si>
    <t>Enter score here</t>
  </si>
  <si>
    <r>
      <t xml:space="preserve">BIOLOGY - </t>
    </r>
    <r>
      <rPr>
        <sz val="11"/>
        <rFont val="Calibri"/>
        <family val="2"/>
        <scheme val="minor"/>
      </rPr>
      <t>Life history</t>
    </r>
  </si>
  <si>
    <t>High reproductive rate, long-lived</t>
  </si>
  <si>
    <t>Question</t>
  </si>
  <si>
    <t>High reproductive rate, short-lived</t>
  </si>
  <si>
    <t>Biology</t>
  </si>
  <si>
    <t>Low reproductive rate, long-lived</t>
  </si>
  <si>
    <r>
      <t xml:space="preserve">BIOLOGY - </t>
    </r>
    <r>
      <rPr>
        <sz val="11"/>
        <rFont val="Calibri"/>
        <family val="2"/>
        <scheme val="minor"/>
      </rPr>
      <t>Niche breadth</t>
    </r>
  </si>
  <si>
    <t>Low reproductive rate, short-lived</t>
  </si>
  <si>
    <r>
      <t xml:space="preserve">BIOLOGY - </t>
    </r>
    <r>
      <rPr>
        <sz val="11"/>
        <rFont val="Calibri"/>
        <family val="2"/>
        <scheme val="minor"/>
      </rPr>
      <t>Dispersal</t>
    </r>
  </si>
  <si>
    <t>Uncertain</t>
  </si>
  <si>
    <r>
      <t xml:space="preserve">BIOLOGY - </t>
    </r>
    <r>
      <rPr>
        <sz val="11"/>
        <rFont val="Calibri"/>
        <family val="2"/>
        <scheme val="minor"/>
      </rPr>
      <t>Human tolerance</t>
    </r>
  </si>
  <si>
    <t>Extreme generalist</t>
  </si>
  <si>
    <t>Status</t>
  </si>
  <si>
    <r>
      <t xml:space="preserve">STATUS - </t>
    </r>
    <r>
      <rPr>
        <sz val="11"/>
        <rFont val="Calibri"/>
        <family val="2"/>
        <scheme val="minor"/>
      </rPr>
      <t>National distribution</t>
    </r>
  </si>
  <si>
    <t>Generalist</t>
  </si>
  <si>
    <r>
      <t xml:space="preserve">STATUS - </t>
    </r>
    <r>
      <rPr>
        <sz val="11"/>
        <rFont val="Calibri"/>
        <family val="2"/>
        <scheme val="minor"/>
      </rPr>
      <t>National abundance</t>
    </r>
  </si>
  <si>
    <t>Specialist</t>
  </si>
  <si>
    <r>
      <t xml:space="preserve">STATUS - </t>
    </r>
    <r>
      <rPr>
        <sz val="11"/>
        <rFont val="Calibri"/>
        <family val="2"/>
        <scheme val="minor"/>
      </rPr>
      <t>National population trend</t>
    </r>
  </si>
  <si>
    <t>Extreme specialist</t>
  </si>
  <si>
    <r>
      <t xml:space="preserve">STATUS - </t>
    </r>
    <r>
      <rPr>
        <sz val="11"/>
        <rFont val="Calibri"/>
        <family val="2"/>
        <scheme val="minor"/>
      </rPr>
      <t>Information quality</t>
    </r>
  </si>
  <si>
    <r>
      <t xml:space="preserve">STATUS - </t>
    </r>
    <r>
      <rPr>
        <sz val="11"/>
        <rFont val="Calibri"/>
        <family val="2"/>
        <scheme val="minor"/>
      </rPr>
      <t>Major threat</t>
    </r>
  </si>
  <si>
    <t>Very good</t>
  </si>
  <si>
    <t>Management</t>
  </si>
  <si>
    <r>
      <t xml:space="preserve">MANAGEMENT - </t>
    </r>
    <r>
      <rPr>
        <sz val="11"/>
        <rFont val="Calibri"/>
        <family val="2"/>
        <scheme val="minor"/>
      </rPr>
      <t>Illegal off-take</t>
    </r>
  </si>
  <si>
    <t>Good</t>
  </si>
  <si>
    <r>
      <t xml:space="preserve">MANAGEMENT - </t>
    </r>
    <r>
      <rPr>
        <sz val="11"/>
        <rFont val="Calibri"/>
        <family val="2"/>
        <scheme val="minor"/>
      </rPr>
      <t>Management history</t>
    </r>
  </si>
  <si>
    <t>Medium</t>
  </si>
  <si>
    <r>
      <t xml:space="preserve">MANAGEMENT - </t>
    </r>
    <r>
      <rPr>
        <sz val="11"/>
        <rFont val="Calibri"/>
        <family val="2"/>
        <scheme val="minor"/>
      </rPr>
      <t>Management plan</t>
    </r>
  </si>
  <si>
    <t>Poor</t>
  </si>
  <si>
    <r>
      <t xml:space="preserve">MANAGEMENT - </t>
    </r>
    <r>
      <rPr>
        <sz val="11"/>
        <rFont val="Calibri"/>
        <family val="2"/>
        <scheme val="minor"/>
      </rPr>
      <t>Aim of harvest</t>
    </r>
  </si>
  <si>
    <r>
      <t xml:space="preserve">MANAGEMENT - </t>
    </r>
    <r>
      <rPr>
        <sz val="11"/>
        <rFont val="Calibri"/>
        <family val="2"/>
        <scheme val="minor"/>
      </rPr>
      <t>Quotas</t>
    </r>
  </si>
  <si>
    <t>No interaction</t>
  </si>
  <si>
    <t>Control</t>
  </si>
  <si>
    <r>
      <t>CONTROL -</t>
    </r>
    <r>
      <rPr>
        <sz val="11"/>
        <rFont val="Calibri"/>
        <family val="2"/>
        <scheme val="minor"/>
      </rPr>
      <t xml:space="preserve"> Harvest in PA</t>
    </r>
  </si>
  <si>
    <t>Pest/commensal</t>
  </si>
  <si>
    <r>
      <t xml:space="preserve">CONTROL - </t>
    </r>
    <r>
      <rPr>
        <sz val="11"/>
        <rFont val="Calibri"/>
        <family val="2"/>
        <scheme val="minor"/>
      </rPr>
      <t>Harvest in strong tenure</t>
    </r>
  </si>
  <si>
    <t>Tolerant</t>
  </si>
  <si>
    <r>
      <t xml:space="preserve">CONTROL - </t>
    </r>
    <r>
      <rPr>
        <sz val="11"/>
        <rFont val="Calibri"/>
        <family val="2"/>
        <scheme val="minor"/>
      </rPr>
      <t>Open access harvest</t>
    </r>
  </si>
  <si>
    <t>Sensitive</t>
  </si>
  <si>
    <r>
      <t xml:space="preserve">CONTROL - </t>
    </r>
    <r>
      <rPr>
        <sz val="11"/>
        <rFont val="Calibri"/>
        <family val="2"/>
        <scheme val="minor"/>
      </rPr>
      <t>Confidence in harvest management</t>
    </r>
  </si>
  <si>
    <t>Monitoring</t>
  </si>
  <si>
    <r>
      <t xml:space="preserve">MONITORING - </t>
    </r>
    <r>
      <rPr>
        <sz val="11"/>
        <rFont val="Calibri"/>
        <family val="2"/>
        <scheme val="minor"/>
      </rPr>
      <t>Monitoring method</t>
    </r>
  </si>
  <si>
    <t>Widespread, contiguous in country</t>
  </si>
  <si>
    <r>
      <t xml:space="preserve">MONITORING - </t>
    </r>
    <r>
      <rPr>
        <sz val="11"/>
        <rFont val="Calibri"/>
        <family val="2"/>
        <scheme val="minor"/>
      </rPr>
      <t>Confidence in monitoring</t>
    </r>
  </si>
  <si>
    <t>Widespread, fragmented in country</t>
  </si>
  <si>
    <t>Incentives</t>
  </si>
  <si>
    <r>
      <t xml:space="preserve">INCENTIVES - </t>
    </r>
    <r>
      <rPr>
        <sz val="11"/>
        <rFont val="Calibri"/>
        <family val="2"/>
        <scheme val="minor"/>
      </rPr>
      <t>Effect of harvest</t>
    </r>
  </si>
  <si>
    <t>Restricted and fragmented</t>
  </si>
  <si>
    <r>
      <t xml:space="preserve">INCENTIVES - </t>
    </r>
    <r>
      <rPr>
        <sz val="11"/>
        <rFont val="Calibri"/>
        <family val="2"/>
        <scheme val="minor"/>
      </rPr>
      <t>Species conservation incentive</t>
    </r>
  </si>
  <si>
    <t>Localised</t>
  </si>
  <si>
    <r>
      <t xml:space="preserve">INCENTIVES - </t>
    </r>
    <r>
      <rPr>
        <sz val="11"/>
        <rFont val="Calibri"/>
        <family val="2"/>
        <scheme val="minor"/>
      </rPr>
      <t>Habitat conservation incentive</t>
    </r>
  </si>
  <si>
    <t>Protection</t>
  </si>
  <si>
    <r>
      <t xml:space="preserve">PROTECTION - </t>
    </r>
    <r>
      <rPr>
        <sz val="11"/>
        <rFont val="Calibri"/>
        <family val="2"/>
        <scheme val="minor"/>
      </rPr>
      <t>Proportion protected from harvest</t>
    </r>
  </si>
  <si>
    <t>Very abundant</t>
  </si>
  <si>
    <r>
      <t xml:space="preserve">PROTECTION - </t>
    </r>
    <r>
      <rPr>
        <sz val="11"/>
        <rFont val="Calibri"/>
        <family val="2"/>
        <scheme val="minor"/>
      </rPr>
      <t>Effectiveness of protection</t>
    </r>
  </si>
  <si>
    <t>Common</t>
  </si>
  <si>
    <r>
      <t xml:space="preserve">PROTECTION - </t>
    </r>
    <r>
      <rPr>
        <sz val="11"/>
        <rFont val="Calibri"/>
        <family val="2"/>
        <scheme val="minor"/>
      </rPr>
      <t>Regulation of harvest</t>
    </r>
  </si>
  <si>
    <t>Uncommon</t>
  </si>
  <si>
    <t>Rare</t>
  </si>
  <si>
    <t>MANAGEMENT- VULNERABILITY RATIO</t>
  </si>
  <si>
    <t>Increasing</t>
  </si>
  <si>
    <t>Stable</t>
  </si>
  <si>
    <t>Reduced, but stable</t>
  </si>
  <si>
    <t>Reduced and still decreasing</t>
  </si>
  <si>
    <t>Unknown</t>
  </si>
  <si>
    <t>Quantitative data, recent</t>
  </si>
  <si>
    <t>Good local knowledge</t>
  </si>
  <si>
    <t>Quantitative data, outdated</t>
  </si>
  <si>
    <t>Anecdotal information</t>
  </si>
  <si>
    <t>None</t>
  </si>
  <si>
    <t>Limited/reversible</t>
  </si>
  <si>
    <t>Substantial</t>
  </si>
  <si>
    <t>Severe/irreversible</t>
  </si>
  <si>
    <t>Small</t>
  </si>
  <si>
    <t>Large</t>
  </si>
  <si>
    <t>Managed harvest: ongoing with adaptive framework</t>
  </si>
  <si>
    <t>Managed harvest: ongoing but informal</t>
  </si>
  <si>
    <t>Managed harvest: new</t>
  </si>
  <si>
    <t>Unmanaged harvest: ongoing or new</t>
  </si>
  <si>
    <t>Approved and co-ordinated local and national management plans</t>
  </si>
  <si>
    <t>Approved national/state/ provincial management plan(s)</t>
  </si>
  <si>
    <t>Approved local management plan</t>
  </si>
  <si>
    <t>No approved plan: informal unplanned management</t>
  </si>
  <si>
    <t>Generate conservation benefit</t>
  </si>
  <si>
    <t>Population management/control</t>
  </si>
  <si>
    <t>Maximise economic yield</t>
  </si>
  <si>
    <t>Opportunistic, unselective harvest, or none</t>
  </si>
  <si>
    <t>Ongoing national quota: based on biologically derived local quotas</t>
  </si>
  <si>
    <t>Ongoing quotas: “cautious” national or local</t>
  </si>
  <si>
    <t>Untried quota: recent and based on biologically derived local quotas</t>
  </si>
  <si>
    <t>Market-driven quota(s), arbitrary quota(s), or no quotas</t>
  </si>
  <si>
    <t>High</t>
  </si>
  <si>
    <t>Low</t>
  </si>
  <si>
    <t>None  </t>
  </si>
  <si>
    <t>High confidence</t>
  </si>
  <si>
    <t>Medium confidence</t>
  </si>
  <si>
    <t>Low confidence</t>
  </si>
  <si>
    <t>No confidence</t>
  </si>
  <si>
    <t>Direct population estimates</t>
  </si>
  <si>
    <t>Quantitative indices</t>
  </si>
  <si>
    <t>Qualitative indices</t>
  </si>
  <si>
    <t>National monitoring of exports</t>
  </si>
  <si>
    <t>No monitoring or uncertain</t>
  </si>
  <si>
    <t>Beneficial</t>
  </si>
  <si>
    <t>Neutral</t>
  </si>
  <si>
    <t>Harmful</t>
  </si>
  <si>
    <t>Highly negative</t>
  </si>
  <si>
    <t>&gt; 15%</t>
  </si>
  <si>
    <t>5–15%</t>
  </si>
  <si>
    <t>&lt; 5%</t>
  </si>
  <si>
    <t>Very effective</t>
  </si>
  <si>
    <t>Effective</t>
  </si>
  <si>
    <t>Ineffective</t>
  </si>
  <si>
    <t>Most likely answer</t>
  </si>
  <si>
    <t>Unlikely</t>
  </si>
  <si>
    <t>Possible</t>
  </si>
  <si>
    <t>Possible answers</t>
  </si>
  <si>
    <t>What is the species’ life history? Basic life history characteristics indicate the likely sensitivity of a species to harvest. For example, r-selected species with a high intrinsic rate of increase are likely to be at less risk from harvest than K-selected species, which mature slowly and have low reproductive rates. 
African lions are long-lived (lionesses 14 -16 years, males 12 -14 years in the wild). Average litter size 1-4 cubs. Cub survival is high (&gt;50%), leads to longer birth intervals. Birth interval may vary according to habitat. The net effect is approximately one cub per year.</t>
  </si>
  <si>
    <t>To what extent Is the species adaptable (habitat, diet, environmental tolerance etc)? Ecological adaptability indicates the likely sensitivity to harvest and encompasses factors such as the species’ breadth of habitat use, dietary breadth, and environmental tolerance (niche breadth). Generalists can switch prey or habitat types easily and are likely to be less affected by disturbances in their range than specialists that occupy a narrow ecological niche. A specialist with a low level of ecological adaptability is somewhat more likely to be negatively impacted by harvest for trade than a generalist (though not in all cases). 
Unlike many carnivores, lions can be considered generalists because they use a wide range of habitats and prey species. Lions have been successfully reintroduced to various habitats while they readily adapt to hunting in varied habitats.</t>
  </si>
  <si>
    <t>How efficient is the species' dispersal mechanism at key life stages? Species which have mechanisms that ensure a wide dispersal of individuals during some part of their life history may be less susceptible to the effects of harvest than species that do not disperse widely. Such species can more easily recolonize areas from which they have been locally extirpated. 
Lions are generally poor dispersers due to biological, social, and anthropogenic constraints. Male cubs disperse from their maternal pride at maturity but in so doing face high-risk environments where they may not thrive. Most young lionesses remain in the natal territory or do not disperse far. Many lions that disperse out of protected areas are killed.</t>
  </si>
  <si>
    <t>Is the species tolerant to human activity other than harvest? The tolerance of a species to human activity may indicate its likely sensitivity to the effects of harvest. Species mostly tolerant of human intervention are also likely to be the least affected by harvest. 
Many African lion populations are dependent on conservation and occur primarily in protected areas. Across Africa, lion populations in fenced areas are significantly closer to their estimated carrying capacity than unfenced populations. Lions are sensitive human modified landscapes.</t>
  </si>
  <si>
    <t>How is the species distributed nationally? The pattern of distribution of a species provides some indication of a species’ sensitivity to harvest. Widespread species with a continuous distribution at the national or regional level are likely to be less sensitive to harvest or other threatening factors than species with a widespread but fragmented distribution. Population fragmentation may produce sub-populations, adapted to a specialized or restricted habitat, that are too small to be viable. Localized endemic species adapted to specific habitats that are naturally fragmented, such as mountain chains, are more likely to be at risk from habitat change and the effects of harvest. 
This will differ between countries. Scientific Authorities to select best answer.</t>
  </si>
  <si>
    <t>What is the abundance nationally? Species that are generally very abundant and occur at high densities are likely to be less sensitive to harvest than less common species occurring at naturally low densities. For species that are already uncommon or rare, the margin of error associated with the harvest is likely to be low. For example, predators are generally less numerous than prey species, or mahogany trees are generally less numerous than daisies.
This will differ between countries. Scientific Authorities to select best answer.</t>
  </si>
  <si>
    <t>What is the recent national population trend? Trends in national population status provide some indication about a species’ likely susceptibility to harvest: species with an increasing population are likely to be less sensitive to harvest than species whose population is decreasing. Ideally, trends in the national population status should be measured over a period independent of the harvest regime, and should recognise the “shifting baseline” phenomenon, in which each manager takes the population level first encountered as the baseline level. This phenomenon is very important for a species or population that has experienced a history of harvest and commercial use. .
This will differ between countries. Scientific Authorities to select best answer.</t>
  </si>
  <si>
    <t>What type of information is available to describe abundance and trend in the national population? The quality of data used to describe population trends is an important consideration in determining the robustness of the advice on non-detriment findings. For example, if all the data presented are recent and quantitative, then the confidence in the results of the assessment will be high. In contrast, if most data are anecdotal, the chance of making a robust non-detriment finding will be lower. Consequently, more emphasis is placed on good local qualitative knowledge than on out-of-date quantitative data.
This will differ between countries. Scientific Authorities to select best answer.</t>
  </si>
  <si>
    <t>What major threat is the species facing: overuse/ habitat loss and alteration/ invasive species/ other: and how severe is it? Assessing the severity of the impact of the major threat provides a basis to weigh up the relative impact of the harvest. The major threat to the species at the national level should be provided in the assessment as should the severity of the threat. For example, if habitat loss is the major threat and its impact on the species is severe and irreversible, then it may be difficult to justify a harvest at all from an area not affected by the habitat destruction. In contrast, if the effects of habitat loss are reversible, a well-regulated harvest could possibly provide incentives to reverse the habitat loss. It is vital to any evaluation of non-detriment that the Scientific Authority assesses the impact of trade in relation to other threats to the species.
This will differ between countries. Scientific Authorities to select best answer.</t>
  </si>
  <si>
    <t>How significant is the national problem of illegal or unmanaged off-take or trade? The total harvest to which a population is subject at the national level must be considered in assessing the impacts of a harvest. Consequently, it is necessary to try to assess the levels of both unmanaged and illegal harvest, even though reliable information is particularly difficult to collect. Nonetheless, managers can often make an intuitive assessment of the significance of such harvest, in relation to the level of regulated legal harvest. Good local information and information from rangers and other enforcement personnel in the field is often exceedingly useful in evaluating the level of illegal harvest.
This will differ between countries. Scientific Authorities to select best answer.</t>
  </si>
  <si>
    <t>What is the history of harvest? The management history of a harvest provides a good starting point to assess the likely sustainability of the harvest. A harvest with a long history of effective management, particularly well-regulated adaptive management, is more likely to be sustainable than an unmanaged harvest. A managed harvest, with adaptive management based on reliable monitoring of how harvest affects the population is the optimum situation. A managed harvest is one in which there is some degree of oversight and feedback. Any harvest regime necessarily contains an element of experiment and requires feedback and monitoring for absolute safety. An ongoing but informally managed harvest may be sustainable if associated with strong local resource ownership. In contrast, the necessary feedback will not have taken place in a newly established programme of harvest. An unmanaged harvest is one in which there is no oversight and the harvest is taken in a purely opportunistic manner.
This will differ between countries. Scientific Authorities to select best answer.</t>
  </si>
  <si>
    <t>Is there a management plan related to the harvest of the species? The development and adoption of a national management plan is necessary to build the political will to establish the process of sustainable use. Furthermore, a harvest managed according to a nationally approved management plan is likely to have undergone a process of review and scrutiny before official adoption and should thus have a higher chance of reliability. Ideally national management plans should be developed in conjunction with local inputs, because most harvested species are likely to be patchily rather than uniformly distributed throughout a range state, and so any harvest should be managed at the local level to avoid local extirpations. The optimum harvest management situation will include approved and co-ordinated local and national management plans. In cases where there is no approved plan and informal management takes place, there will be low confidence in the probability that the harvest is sustainable .
This will differ between countries. Scientific Authorities to select best answer.</t>
  </si>
  <si>
    <t>What is harvest aiming to achieve? The aim of the harvest regime for a species has a bearing on the probability that a harvest will be sustainable. Where the main aim is to generate conservation benefits, particularly on an ecosystem level, the likelihood that the harvest will not be detrimental to the wild population should be higher. Where control of the target population is the aim, the rationale is that a managed situation is better in conservation terms than an unmanaged situation. Where the aim is to maximize economic yield, the sustainability of the programme will have a lower probability, depending on the long-term strategy. Whilst maximum short-term economic yield derives from mining the resource completely, a strategy to maximize economic yield in the long-term should result in a more sustainable programme. 
This will differ between countries. Scientific Authorities to select best answer.</t>
  </si>
  <si>
    <t>Is the harvest based on a system of quotas? Quotas have been used as a means of regulating and managing harvests for decades, and export quotas have become increasingly common in CITES as questions have been raised about particular harvest regimes. As in the adoption of management plans, the optimum situation is one in which: a) a national quota is based on local quotas that guard against local  over-exploitation, and b) the quota is based on knowledge of species’ biology, life history, demographics, and reproductive capacity. Quotas can be based on the numbers of individuals removed from the wild, or on specific age or size classes within the population. “Cautious” national quotas are those which are very small relative to the likely national population size. Finally, untried local quotas based on a biological understanding of the species would be expected to give a higher chance of sustainability than a situation in which market driven, arbitrary or no quotas are set. “Market driven” describes the situation in some countries where the traders are able to demand a given quota, or quotas are assigned based on expected commercial demand. 
This will differ between countries. Scientific Authorities to select best answer.</t>
  </si>
  <si>
    <t>What percentage of the legal national harvest occurs in State-controlled Protected Areas? Resource ownership and tenure can play an important role in determining the sustainability of harvests. If tenure and ownership are strong, the incentive for good management and regulation is likely to be greater. Protected areas have a variety of designations and purposes, depending on the national legal and political systems in place. The term, State Protected Area is here used to encompass a variety of PAs and multiple use zone types, where sustainable use and harvest are allowed, including forest, game and marine reserves, and so called “National Parks” in China and UK. Range States may have several types of such PAs which offer different degrees of protection from harvest. In general, greater confidence can be placed in the likely sustainability of the harvest if most of it occurs either in such State PAs or in other areas with strong tenure.
This will differ between countries. Scientific Authorities to select best answer.</t>
  </si>
  <si>
    <t>What percentage of the legal national harvest occurs outside Protected Areas, in areas with strong local control over resource use? Strong local control over resource use may range from the local community management or private land management systems in place in southern Africa to the strong local control practised by communities. In all these cases either a local community or a private landowner is responsible for managing and regulating the harvest. In such systems, it is generally thought to be in the long-term best interests of those who own the resource to ensure that it is used in a sustainable manner. Consequently, greater confidence will be placed in the likely sustainability of the harvest if most harvest occurs in areas with strong resource ownership.
This will differ between countries. Scientific Authorities to select best answer.</t>
  </si>
  <si>
    <t>What percentage of the legal national harvest occurs in areas where there is no strong local control, giving de facto or actual open access? When there is neither strong state, nor community, nor private tenure, a system of open access prevails. In such cases there is no local control over the resource and a danger that there will be no incentive to regulate the harvest, resulting in a “free for all”. Little confidence can be placed in the sustainability of harvest if most occurs in areas with actual or de facto open access.
This will differ between countries. Scientific Authorities to select best answer.</t>
  </si>
  <si>
    <t>Do budgetary and other factors allow effective implementation of management plan(s) and harvest controls? This question requires a judgement on the effectiveness of harvest controls. A variety of factors such as low budgets, lack of trained staff, other capacity deficiencies, or a lack of political will, may prevent harvest controls from being implemented adequately. A response that indicates a lack of confidence in harvest management should not be seen by the respondent as an indictment of his/her government, but rather a recognition of existing deficiencies.
This will differ between countries. Scientific Authorities to select best answer.</t>
  </si>
  <si>
    <t>Do budgetary and other factors allow effective harvest monitoring? This question requires a judgement on the effectiveness of the monitoring system in use. For example a Scientific Authority may know that direct population estimates are conducted, but that budgetary, staffing and other resource constraints result in such population counts only being conducted at long intervals, insufficient to monitor the effects of an annual harvest programme. A response that indicates a lack of confidence in harvest monitoring should not be seen by the respondent as an indictment of his/her government, but rather a recognition of existing deficiencies.
This will differ between countries. Scientific Authorities to select best answer.</t>
  </si>
  <si>
    <t>What is the effect of the harvest when taken together with the major threat that has been identified for this species? This question aims to determine how use affects the species in relation to the major threat affecting the species. In some cases, use of the species may convey conservation benefits that mitigate the effects of some other major threat such as habitat destruction. In other cases, use does not affect the species detrimentally and does not have any mitigating effects on other major threats, so any use has a neutral effect. Thereafter, the harvest may become increasingly harmful in conjunction with the major threats. In yet other cases, the use may exacerbate other threats (such as disease, invasive species, or habitat deterioration), thereby necessitating a more cautious or precautionary non-detriment finding. The non detriment finding should never be taken out of context from other impacts and conservation benefits impinging on the species.
This will differ between countries. Scientific Authorities to select best answer.</t>
  </si>
  <si>
    <t>At the national level, how much conservation benefit to this species accrues from harvesting? In some rare cases the species derives a direct benefit from the harvesting programme. In many cases, the benefit may not be financial, but in such cases, the harvest programme may significantly reduce illegal collection.
This will differ between countries. Scientific Authorities to select best answer.</t>
  </si>
  <si>
    <t>At the national level, how much habitat conservation benefit is derived from harvesting? This question looks at the broader implications of harvest to support habitat conservation. Any potential benefit to habitat conservation should be known and demonstrated. If a benefit is intended but it cannot be shown, this question should be answered as “low”. If no conservation benefit is intended, this question should be answered “none”.
This will differ between countries. Scientific Authorities to select best answer.</t>
  </si>
  <si>
    <t>What percentage of the species’ natural range or population is legally excluded from harvest? Strict protection, both legally and in practice, of representative parts of a species’ range, or of a portion of the population sufficient to ensure its survival, should prevent harvest threatening the whole national population of a species. This question aims to assess the percentage that is strictly protected (where strict protection is defined as a prohibition on removal from the wild). For many species, the existence of strict protected areas where harvest is not allowed, with adequate enforcement controls, is an important assurance that core areas can provide recruitment to a population subject to harvest.
This will differ between countries. Scientific Authorities to select best answer.</t>
  </si>
  <si>
    <t>Do budgetary and other factors give confidence in the effectiveness of measures taken to afford strict protection? This question requires an assessment of the effectiveness of protection measures. Several factors including budgets and the resource ownership of such protected areas may have a bearing on how effective they are. A response that indicates a lack of effectiveness of strict protection measures should not be seen by the respondent as an indictment of his/her government, but rather a recognition of existing problems and challenges.
This will differ between countries. Scientific Authorities to select best answer.</t>
  </si>
  <si>
    <t>How effective are any restrictions on harvesting (such as age or size, season or equipment) for preventing overuse? This question requires an assessment of the effectiveness of harvest restrictions. These restrictions generally comprise closed seasons, or portions of the population which cannot be targeted (based on size, for example). Much of the success of these measures will depend on the political will for enforcement and on the degree to which harvesters are law-abiding.
This will differ between countries. Scientific Authorities to select best answer.</t>
  </si>
  <si>
    <t>What is the principal method used to monitor the effects of the harvest? Monitoring of the harvest is essential to ensuring the sustainability of any harvest. Direct population estimates of the harvested population or other measures of absolute density or abundance are generally considered the best methods but may be expensive to implement. In the absence of direct population measures, quantitative indices of population abundance and trend of the harvested population can be used. Qualitative indices may be used if based on good local knowledge. All Scientific Authorities are required to monitor exports, so that these can be halted or reduced if levels are thought to be detrimental , or the species is being used at a level inconsistent with its role in its ecosystem. Communication between Scientific Authorities of different countries would allow increasingly accurate pictures of the effects of international trade .
This will differ between countries. Scientific Authorities to select best answer.</t>
  </si>
  <si>
    <t>Score not for a real NDF - only for illustration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</si>
</sst>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0"/>
      <name val="Arial"/>
      <family val="2"/>
    </font>
    <font>
      <sz val="9"/>
      <color indexed="81"/>
      <name val="Tahoma"/>
      <family val="2"/>
    </font>
    <font>
      <b/>
      <sz val="9"/>
      <color indexed="81"/>
      <name val="Tahoma"/>
      <family val="2"/>
    </font>
    <font>
      <b/>
      <sz val="11"/>
      <name val="Calibri"/>
      <family val="2"/>
      <scheme val="minor"/>
    </font>
    <font>
      <sz val="11"/>
      <name val="Calibri"/>
      <family val="2"/>
      <scheme val="minor"/>
    </font>
    <font>
      <sz val="8"/>
      <color theme="1"/>
      <name val="Calibri"/>
      <family val="2"/>
      <scheme val="minor"/>
    </font>
    <font>
      <b/>
      <sz val="9"/>
      <color rgb="FF000000"/>
      <name val="Tahoma"/>
      <family val="2"/>
    </font>
    <font>
      <sz val="9"/>
      <color rgb="FF000000"/>
      <name val="Tahoma"/>
      <family val="2"/>
    </font>
    <font>
      <b/>
      <sz val="10"/>
      <color rgb="FF000000"/>
      <name val="Tahoma"/>
      <family val="2"/>
    </font>
    <font>
      <sz val="10"/>
      <color rgb="FF000000"/>
      <name val="Calibri"/>
      <family val="2"/>
    </font>
  </fonts>
  <fills count="6">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59999389629810485"/>
        <bgColor indexed="64"/>
      </patternFill>
    </fill>
  </fills>
  <borders count="1">
    <border>
      <left/>
      <right/>
      <top/>
      <bottom/>
      <diagonal/>
    </border>
  </borders>
  <cellStyleXfs count="2">
    <xf numFmtId="0" fontId="0" fillId="0" borderId="0"/>
    <xf numFmtId="0" fontId="2" fillId="0" borderId="0"/>
  </cellStyleXfs>
  <cellXfs count="17">
    <xf numFmtId="0" fontId="0" fillId="0" borderId="0" xfId="0"/>
    <xf numFmtId="0" fontId="0" fillId="2" borderId="0" xfId="0" applyFill="1"/>
    <xf numFmtId="0" fontId="5" fillId="0" borderId="0" xfId="1" applyFont="1"/>
    <xf numFmtId="0" fontId="6" fillId="0" borderId="0" xfId="1" applyFont="1"/>
    <xf numFmtId="0" fontId="0" fillId="3" borderId="0" xfId="0" applyFill="1"/>
    <xf numFmtId="0" fontId="0" fillId="4" borderId="0" xfId="0" applyFill="1"/>
    <xf numFmtId="0" fontId="5" fillId="4" borderId="0" xfId="1" applyFont="1" applyFill="1"/>
    <xf numFmtId="0" fontId="6" fillId="4" borderId="0" xfId="1" applyFont="1" applyFill="1"/>
    <xf numFmtId="0" fontId="0" fillId="0" borderId="0" xfId="0" applyAlignment="1">
      <alignment vertical="top"/>
    </xf>
    <xf numFmtId="0" fontId="1" fillId="4" borderId="0" xfId="0" applyFont="1" applyFill="1" applyAlignment="1">
      <alignment vertical="top"/>
    </xf>
    <xf numFmtId="0" fontId="1" fillId="5" borderId="0" xfId="0" applyFont="1" applyFill="1"/>
    <xf numFmtId="0" fontId="5" fillId="5" borderId="0" xfId="1" applyFont="1" applyFill="1"/>
    <xf numFmtId="0" fontId="0" fillId="5" borderId="0" xfId="0" applyFill="1"/>
    <xf numFmtId="0" fontId="6" fillId="5" borderId="0" xfId="1" applyFont="1" applyFill="1"/>
    <xf numFmtId="0" fontId="5" fillId="5" borderId="0" xfId="1" applyFont="1" applyFill="1" applyAlignment="1">
      <alignment vertical="top"/>
    </xf>
    <xf numFmtId="0" fontId="7" fillId="4" borderId="0" xfId="0" applyFont="1" applyFill="1" applyAlignment="1">
      <alignment vertical="top" wrapText="1"/>
    </xf>
    <xf numFmtId="0" fontId="0" fillId="0" borderId="0" xfId="0" applyAlignment="1">
      <alignment wrapText="1"/>
    </xf>
  </cellXfs>
  <cellStyles count="2">
    <cellStyle name="Normal" xfId="0" builtinId="0"/>
    <cellStyle name="Normal 2" xfId="1" xr:uid="{36FC1611-E0E9-4A26-A556-5EB0E6DAAA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filled"/>
        <c:varyColors val="0"/>
        <c:ser>
          <c:idx val="0"/>
          <c:order val="0"/>
          <c:spPr>
            <a:solidFill>
              <a:srgbClr val="FF0000"/>
            </a:solidFill>
            <a:ln w="12700" cap="flat" cmpd="sng" algn="ctr">
              <a:solidFill>
                <a:schemeClr val="accent2">
                  <a:shade val="15000"/>
                </a:schemeClr>
              </a:solidFill>
              <a:prstDash val="solid"/>
              <a:miter lim="800000"/>
            </a:ln>
            <a:effectLst/>
          </c:spPr>
          <c:cat>
            <c:strRef>
              <c:f>Sheet1!$J$4:$J$29</c:f>
              <c:strCache>
                <c:ptCount val="26"/>
                <c:pt idx="0">
                  <c:v>BIOLOGY - Life history</c:v>
                </c:pt>
                <c:pt idx="1">
                  <c:v>BIOLOGY - Niche breadth</c:v>
                </c:pt>
                <c:pt idx="2">
                  <c:v>BIOLOGY - Dispersal</c:v>
                </c:pt>
                <c:pt idx="3">
                  <c:v>BIOLOGY - Human tolerance</c:v>
                </c:pt>
                <c:pt idx="4">
                  <c:v>STATUS - National distribution</c:v>
                </c:pt>
                <c:pt idx="5">
                  <c:v>STATUS - National abundance</c:v>
                </c:pt>
                <c:pt idx="6">
                  <c:v>STATUS - National population trend</c:v>
                </c:pt>
                <c:pt idx="7">
                  <c:v>STATUS - Information quality</c:v>
                </c:pt>
                <c:pt idx="8">
                  <c:v>STATUS - Major threat</c:v>
                </c:pt>
                <c:pt idx="9">
                  <c:v>MANAGEMENT - Illegal off-take</c:v>
                </c:pt>
                <c:pt idx="10">
                  <c:v>MANAGEMENT - Management history</c:v>
                </c:pt>
                <c:pt idx="11">
                  <c:v>MANAGEMENT - Management plan</c:v>
                </c:pt>
                <c:pt idx="12">
                  <c:v>MANAGEMENT - Aim of harvest</c:v>
                </c:pt>
                <c:pt idx="13">
                  <c:v>MANAGEMENT - Quotas</c:v>
                </c:pt>
                <c:pt idx="14">
                  <c:v>CONTROL - Harvest in PA</c:v>
                </c:pt>
                <c:pt idx="15">
                  <c:v>CONTROL - Harvest in strong tenure</c:v>
                </c:pt>
                <c:pt idx="16">
                  <c:v>CONTROL - Open access harvest</c:v>
                </c:pt>
                <c:pt idx="17">
                  <c:v>CONTROL - Confidence in harvest management</c:v>
                </c:pt>
                <c:pt idx="18">
                  <c:v>MONITORING - Monitoring method</c:v>
                </c:pt>
                <c:pt idx="19">
                  <c:v>MONITORING - Confidence in monitoring</c:v>
                </c:pt>
                <c:pt idx="20">
                  <c:v>INCENTIVES - Effect of harvest</c:v>
                </c:pt>
                <c:pt idx="21">
                  <c:v>INCENTIVES - Species conservation incentive</c:v>
                </c:pt>
                <c:pt idx="22">
                  <c:v>INCENTIVES - Habitat conservation incentive</c:v>
                </c:pt>
                <c:pt idx="23">
                  <c:v>PROTECTION - Proportion protected from harvest</c:v>
                </c:pt>
                <c:pt idx="24">
                  <c:v>PROTECTION - Effectiveness of protection</c:v>
                </c:pt>
                <c:pt idx="25">
                  <c:v>PROTECTION - Regulation of harvest</c:v>
                </c:pt>
              </c:strCache>
            </c:strRef>
          </c:cat>
          <c:val>
            <c:numRef>
              <c:f>Sheet1!$K$4:$K$29</c:f>
              <c:numCache>
                <c:formatCode>General</c:formatCode>
                <c:ptCount val="26"/>
                <c:pt idx="0">
                  <c:v>3</c:v>
                </c:pt>
                <c:pt idx="1">
                  <c:v>2</c:v>
                </c:pt>
                <c:pt idx="2">
                  <c:v>4</c:v>
                </c:pt>
                <c:pt idx="3">
                  <c:v>4</c:v>
                </c:pt>
                <c:pt idx="4">
                  <c:v>3</c:v>
                </c:pt>
                <c:pt idx="5">
                  <c:v>1</c:v>
                </c:pt>
                <c:pt idx="6">
                  <c:v>2</c:v>
                </c:pt>
                <c:pt idx="7">
                  <c:v>3</c:v>
                </c:pt>
                <c:pt idx="8">
                  <c:v>1</c:v>
                </c:pt>
                <c:pt idx="9">
                  <c:v>2</c:v>
                </c:pt>
                <c:pt idx="10">
                  <c:v>4</c:v>
                </c:pt>
                <c:pt idx="11">
                  <c:v>3</c:v>
                </c:pt>
                <c:pt idx="12">
                  <c:v>5</c:v>
                </c:pt>
                <c:pt idx="13">
                  <c:v>2</c:v>
                </c:pt>
                <c:pt idx="14">
                  <c:v>3</c:v>
                </c:pt>
                <c:pt idx="15">
                  <c:v>1</c:v>
                </c:pt>
                <c:pt idx="16">
                  <c:v>1</c:v>
                </c:pt>
                <c:pt idx="17">
                  <c:v>1</c:v>
                </c:pt>
                <c:pt idx="18">
                  <c:v>2</c:v>
                </c:pt>
                <c:pt idx="19">
                  <c:v>3</c:v>
                </c:pt>
                <c:pt idx="20">
                  <c:v>2</c:v>
                </c:pt>
                <c:pt idx="21">
                  <c:v>4</c:v>
                </c:pt>
                <c:pt idx="22">
                  <c:v>3</c:v>
                </c:pt>
                <c:pt idx="23">
                  <c:v>2</c:v>
                </c:pt>
                <c:pt idx="24">
                  <c:v>4</c:v>
                </c:pt>
                <c:pt idx="25">
                  <c:v>3</c:v>
                </c:pt>
              </c:numCache>
            </c:numRef>
          </c:val>
          <c:extLst>
            <c:ext xmlns:c16="http://schemas.microsoft.com/office/drawing/2014/chart" uri="{C3380CC4-5D6E-409C-BE32-E72D297353CC}">
              <c16:uniqueId val="{00000000-CDFD-425D-BB75-A9C643979639}"/>
            </c:ext>
          </c:extLst>
        </c:ser>
        <c:dLbls>
          <c:showLegendKey val="0"/>
          <c:showVal val="0"/>
          <c:showCatName val="0"/>
          <c:showSerName val="0"/>
          <c:showPercent val="0"/>
          <c:showBubbleSize val="0"/>
        </c:dLbls>
        <c:axId val="585731632"/>
        <c:axId val="585734872"/>
      </c:radarChart>
      <c:catAx>
        <c:axId val="585731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KE"/>
          </a:p>
        </c:txPr>
        <c:crossAx val="585734872"/>
        <c:crosses val="autoZero"/>
        <c:auto val="1"/>
        <c:lblAlgn val="ctr"/>
        <c:lblOffset val="100"/>
        <c:noMultiLvlLbl val="0"/>
      </c:catAx>
      <c:valAx>
        <c:axId val="585734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KE"/>
          </a:p>
        </c:txPr>
        <c:crossAx val="585731632"/>
        <c:crosses val="autoZero"/>
        <c:crossBetween val="between"/>
      </c:valAx>
      <c:spPr>
        <a:noFill/>
        <a:ln>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0000"/>
      </a:solidFill>
      <a:round/>
    </a:ln>
    <a:effectLst/>
  </c:spPr>
  <c:txPr>
    <a:bodyPr/>
    <a:lstStyle/>
    <a:p>
      <a:pPr>
        <a:defRPr/>
      </a:pPr>
      <a:endParaRPr lang="en-K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467360</xdr:colOff>
      <xdr:row>2</xdr:row>
      <xdr:rowOff>168064</xdr:rowOff>
    </xdr:from>
    <xdr:to>
      <xdr:col>26</xdr:col>
      <xdr:colOff>323360</xdr:colOff>
      <xdr:row>23</xdr:row>
      <xdr:rowOff>234064</xdr:rowOff>
    </xdr:to>
    <xdr:graphicFrame macro="">
      <xdr:nvGraphicFramePr>
        <xdr:cNvPr id="2" name="Chart 1">
          <a:extLst>
            <a:ext uri="{FF2B5EF4-FFF2-40B4-BE49-F238E27FC236}">
              <a16:creationId xmlns:a16="http://schemas.microsoft.com/office/drawing/2014/main" id="{91C8493A-6B48-DAC4-B729-DF2C4B45DA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5F651-E75E-453F-8872-97CF2E95DEAD}">
  <dimension ref="B1:K132"/>
  <sheetViews>
    <sheetView tabSelected="1" topLeftCell="B1" zoomScale="90" zoomScaleNormal="90" workbookViewId="0">
      <selection activeCell="B1" sqref="A1:XFD1048576"/>
    </sheetView>
  </sheetViews>
  <sheetFormatPr baseColWidth="10" defaultColWidth="8.83203125" defaultRowHeight="20" customHeight="1" x14ac:dyDescent="0.2"/>
  <cols>
    <col min="1" max="1" width="3.33203125" customWidth="1"/>
    <col min="2" max="2" width="117.5" style="8" customWidth="1"/>
    <col min="3" max="3" width="24.1640625" customWidth="1"/>
    <col min="4" max="4" width="35.83203125" customWidth="1"/>
    <col min="6" max="6" width="15.1640625" customWidth="1"/>
    <col min="10" max="10" width="45.6640625" customWidth="1"/>
    <col min="11" max="11" width="18.5" customWidth="1"/>
  </cols>
  <sheetData>
    <row r="1" spans="2:11" ht="48" customHeight="1" x14ac:dyDescent="0.2">
      <c r="F1" s="16" t="s">
        <v>147</v>
      </c>
      <c r="J1" t="s">
        <v>0</v>
      </c>
      <c r="K1" t="s">
        <v>1</v>
      </c>
    </row>
    <row r="2" spans="2:11" ht="20" customHeight="1" x14ac:dyDescent="0.2">
      <c r="B2" s="9" t="s">
        <v>2</v>
      </c>
      <c r="C2" s="10" t="s">
        <v>120</v>
      </c>
      <c r="D2" s="5"/>
      <c r="E2" s="5"/>
      <c r="F2" s="1" t="s">
        <v>3</v>
      </c>
      <c r="H2" s="2"/>
      <c r="I2" s="2"/>
      <c r="J2" s="3"/>
    </row>
    <row r="3" spans="2:11" ht="20" customHeight="1" x14ac:dyDescent="0.2">
      <c r="B3" s="14" t="s">
        <v>4</v>
      </c>
      <c r="C3" s="11"/>
      <c r="D3" s="5" t="s">
        <v>5</v>
      </c>
      <c r="E3" s="5">
        <v>1</v>
      </c>
      <c r="F3" s="4"/>
      <c r="H3" s="2"/>
      <c r="I3" s="6" t="s">
        <v>2</v>
      </c>
      <c r="J3" s="6" t="s">
        <v>6</v>
      </c>
    </row>
    <row r="4" spans="2:11" ht="20" customHeight="1" x14ac:dyDescent="0.2">
      <c r="B4" s="15" t="s">
        <v>121</v>
      </c>
      <c r="C4" s="12"/>
      <c r="D4" s="5" t="s">
        <v>7</v>
      </c>
      <c r="E4" s="5">
        <v>2</v>
      </c>
      <c r="F4" s="4"/>
      <c r="H4" s="3"/>
      <c r="I4" s="7" t="s">
        <v>8</v>
      </c>
      <c r="J4" s="6" t="s">
        <v>4</v>
      </c>
      <c r="K4" s="1">
        <f>SUM(F3:F7)</f>
        <v>3</v>
      </c>
    </row>
    <row r="5" spans="2:11" ht="20" customHeight="1" x14ac:dyDescent="0.2">
      <c r="B5" s="15"/>
      <c r="C5" s="12" t="s">
        <v>117</v>
      </c>
      <c r="D5" s="5" t="s">
        <v>9</v>
      </c>
      <c r="E5" s="5">
        <v>3</v>
      </c>
      <c r="F5" s="4">
        <v>3</v>
      </c>
      <c r="H5" s="3"/>
      <c r="I5" s="7"/>
      <c r="J5" s="6" t="s">
        <v>10</v>
      </c>
      <c r="K5" s="1">
        <f>SUM(F8:F12)</f>
        <v>2</v>
      </c>
    </row>
    <row r="6" spans="2:11" ht="20" customHeight="1" x14ac:dyDescent="0.2">
      <c r="B6" s="15"/>
      <c r="C6" s="12"/>
      <c r="D6" s="5" t="s">
        <v>11</v>
      </c>
      <c r="E6" s="5">
        <v>4</v>
      </c>
      <c r="F6" s="4"/>
      <c r="H6" s="3"/>
      <c r="I6" s="7"/>
      <c r="J6" s="6" t="s">
        <v>12</v>
      </c>
      <c r="K6" s="1">
        <f>SUM(F13:F17)</f>
        <v>4</v>
      </c>
    </row>
    <row r="7" spans="2:11" ht="20" customHeight="1" x14ac:dyDescent="0.2">
      <c r="B7" s="15"/>
      <c r="C7" s="12"/>
      <c r="D7" s="5" t="s">
        <v>13</v>
      </c>
      <c r="E7" s="5">
        <v>5</v>
      </c>
      <c r="F7" s="4"/>
      <c r="H7" s="3"/>
      <c r="I7" s="7"/>
      <c r="J7" s="6" t="s">
        <v>14</v>
      </c>
      <c r="K7" s="1">
        <f>SUM(F18:F22)</f>
        <v>4</v>
      </c>
    </row>
    <row r="8" spans="2:11" ht="20" customHeight="1" x14ac:dyDescent="0.2">
      <c r="B8" s="14" t="s">
        <v>10</v>
      </c>
      <c r="C8" s="11"/>
      <c r="D8" s="5" t="s">
        <v>15</v>
      </c>
      <c r="E8" s="5">
        <v>1</v>
      </c>
      <c r="F8" s="1"/>
      <c r="H8" s="3"/>
      <c r="I8" s="7" t="s">
        <v>16</v>
      </c>
      <c r="J8" s="6" t="s">
        <v>17</v>
      </c>
      <c r="K8" s="1">
        <f>SUM(F23:F27)</f>
        <v>3</v>
      </c>
    </row>
    <row r="9" spans="2:11" ht="20" customHeight="1" x14ac:dyDescent="0.2">
      <c r="B9" s="15" t="s">
        <v>122</v>
      </c>
      <c r="C9" s="12" t="s">
        <v>117</v>
      </c>
      <c r="D9" s="5" t="s">
        <v>18</v>
      </c>
      <c r="E9" s="5">
        <v>2</v>
      </c>
      <c r="F9" s="1">
        <v>2</v>
      </c>
      <c r="H9" s="3"/>
      <c r="I9" s="7"/>
      <c r="J9" s="6" t="s">
        <v>19</v>
      </c>
      <c r="K9" s="1">
        <f>SUM(F28:F32)</f>
        <v>1</v>
      </c>
    </row>
    <row r="10" spans="2:11" ht="20" customHeight="1" x14ac:dyDescent="0.2">
      <c r="B10" s="15"/>
      <c r="C10" s="12"/>
      <c r="D10" s="5" t="s">
        <v>20</v>
      </c>
      <c r="E10" s="5">
        <v>3</v>
      </c>
      <c r="F10" s="1"/>
      <c r="H10" s="3"/>
      <c r="I10" s="7"/>
      <c r="J10" s="6" t="s">
        <v>21</v>
      </c>
      <c r="K10" s="1">
        <f>SUM(F33:F37)</f>
        <v>2</v>
      </c>
    </row>
    <row r="11" spans="2:11" ht="20" customHeight="1" x14ac:dyDescent="0.2">
      <c r="B11" s="15"/>
      <c r="C11" s="12"/>
      <c r="D11" s="5" t="s">
        <v>22</v>
      </c>
      <c r="E11" s="5">
        <v>4</v>
      </c>
      <c r="F11" s="1"/>
      <c r="H11" s="3"/>
      <c r="I11" s="7"/>
      <c r="J11" s="6" t="s">
        <v>23</v>
      </c>
      <c r="K11" s="1">
        <f>SUM(F38:F42)</f>
        <v>3</v>
      </c>
    </row>
    <row r="12" spans="2:11" ht="20" customHeight="1" x14ac:dyDescent="0.2">
      <c r="B12" s="15"/>
      <c r="C12" s="12"/>
      <c r="D12" s="5" t="s">
        <v>13</v>
      </c>
      <c r="E12" s="5">
        <v>5</v>
      </c>
      <c r="F12" s="1"/>
      <c r="H12" s="3"/>
      <c r="I12" s="7"/>
      <c r="J12" s="6" t="s">
        <v>24</v>
      </c>
      <c r="K12" s="1">
        <f>SUM(F43:F47)</f>
        <v>1</v>
      </c>
    </row>
    <row r="13" spans="2:11" ht="20" customHeight="1" x14ac:dyDescent="0.2">
      <c r="B13" s="14" t="s">
        <v>12</v>
      </c>
      <c r="C13" s="11"/>
      <c r="D13" s="5" t="s">
        <v>25</v>
      </c>
      <c r="E13" s="5">
        <v>1</v>
      </c>
      <c r="F13" s="4"/>
      <c r="H13" s="3"/>
      <c r="I13" s="7" t="s">
        <v>26</v>
      </c>
      <c r="J13" s="6" t="s">
        <v>27</v>
      </c>
      <c r="K13" s="1">
        <f>SUM(F48:F52)</f>
        <v>2</v>
      </c>
    </row>
    <row r="14" spans="2:11" ht="20" customHeight="1" x14ac:dyDescent="0.2">
      <c r="B14" s="15" t="s">
        <v>123</v>
      </c>
      <c r="C14" s="12"/>
      <c r="D14" s="5" t="s">
        <v>28</v>
      </c>
      <c r="E14" s="5">
        <v>2</v>
      </c>
      <c r="F14" s="4"/>
      <c r="H14" s="3"/>
      <c r="I14" s="7"/>
      <c r="J14" s="6" t="s">
        <v>29</v>
      </c>
      <c r="K14" s="1">
        <f>SUM(F53:F57)</f>
        <v>4</v>
      </c>
    </row>
    <row r="15" spans="2:11" ht="20" customHeight="1" x14ac:dyDescent="0.2">
      <c r="B15" s="15"/>
      <c r="C15" s="12"/>
      <c r="D15" s="5" t="s">
        <v>30</v>
      </c>
      <c r="E15" s="5">
        <v>3</v>
      </c>
      <c r="F15" s="4"/>
      <c r="H15" s="3"/>
      <c r="I15" s="7"/>
      <c r="J15" s="6" t="s">
        <v>31</v>
      </c>
      <c r="K15" s="1">
        <f>SUM(F58:F62)</f>
        <v>3</v>
      </c>
    </row>
    <row r="16" spans="2:11" ht="20" customHeight="1" x14ac:dyDescent="0.2">
      <c r="B16" s="15"/>
      <c r="C16" s="12" t="s">
        <v>117</v>
      </c>
      <c r="D16" s="5" t="s">
        <v>32</v>
      </c>
      <c r="E16" s="5">
        <v>4</v>
      </c>
      <c r="F16" s="4">
        <v>4</v>
      </c>
      <c r="H16" s="3"/>
      <c r="I16" s="7"/>
      <c r="J16" s="6" t="s">
        <v>33</v>
      </c>
      <c r="K16" s="1">
        <f>SUM(F63:F67)</f>
        <v>5</v>
      </c>
    </row>
    <row r="17" spans="2:11" ht="20" customHeight="1" x14ac:dyDescent="0.2">
      <c r="B17" s="15"/>
      <c r="C17" s="12"/>
      <c r="D17" s="5" t="s">
        <v>13</v>
      </c>
      <c r="E17" s="5">
        <v>5</v>
      </c>
      <c r="F17" s="4"/>
      <c r="H17" s="3"/>
      <c r="I17" s="7"/>
      <c r="J17" s="6" t="s">
        <v>34</v>
      </c>
      <c r="K17" s="1">
        <f>SUM(F68:F72)</f>
        <v>2</v>
      </c>
    </row>
    <row r="18" spans="2:11" ht="20" customHeight="1" x14ac:dyDescent="0.2">
      <c r="B18" s="14" t="s">
        <v>14</v>
      </c>
      <c r="C18" s="11"/>
      <c r="D18" s="5" t="s">
        <v>35</v>
      </c>
      <c r="E18" s="5">
        <v>1</v>
      </c>
      <c r="F18" s="1"/>
      <c r="H18" s="3"/>
      <c r="I18" s="7" t="s">
        <v>36</v>
      </c>
      <c r="J18" s="6" t="s">
        <v>37</v>
      </c>
      <c r="K18" s="1">
        <f>SUM(F73:F77)</f>
        <v>3</v>
      </c>
    </row>
    <row r="19" spans="2:11" ht="20" customHeight="1" x14ac:dyDescent="0.2">
      <c r="B19" s="15" t="s">
        <v>124</v>
      </c>
      <c r="C19" s="12"/>
      <c r="D19" s="5" t="s">
        <v>38</v>
      </c>
      <c r="E19" s="5">
        <v>2</v>
      </c>
      <c r="F19" s="1"/>
      <c r="H19" s="3"/>
      <c r="I19" s="7"/>
      <c r="J19" s="6" t="s">
        <v>39</v>
      </c>
      <c r="K19" s="1">
        <f>SUM(F78:F82)</f>
        <v>1</v>
      </c>
    </row>
    <row r="20" spans="2:11" ht="20" customHeight="1" x14ac:dyDescent="0.2">
      <c r="B20" s="15"/>
      <c r="C20" s="12"/>
      <c r="D20" s="5" t="s">
        <v>40</v>
      </c>
      <c r="E20" s="5">
        <v>3</v>
      </c>
      <c r="F20" s="1"/>
      <c r="H20" s="3"/>
      <c r="I20" s="7"/>
      <c r="J20" s="6" t="s">
        <v>41</v>
      </c>
      <c r="K20" s="1">
        <f>SUM(F83:F87)</f>
        <v>1</v>
      </c>
    </row>
    <row r="21" spans="2:11" ht="20" customHeight="1" x14ac:dyDescent="0.2">
      <c r="B21" s="15"/>
      <c r="C21" s="12" t="s">
        <v>117</v>
      </c>
      <c r="D21" s="5" t="s">
        <v>42</v>
      </c>
      <c r="E21" s="5">
        <v>4</v>
      </c>
      <c r="F21" s="1">
        <v>4</v>
      </c>
      <c r="H21" s="3"/>
      <c r="I21" s="7"/>
      <c r="J21" s="6" t="s">
        <v>43</v>
      </c>
      <c r="K21" s="1">
        <f>SUM(F88:F92)</f>
        <v>1</v>
      </c>
    </row>
    <row r="22" spans="2:11" ht="20" customHeight="1" x14ac:dyDescent="0.2">
      <c r="B22" s="15"/>
      <c r="C22" s="12"/>
      <c r="D22" s="5" t="s">
        <v>13</v>
      </c>
      <c r="E22" s="5">
        <v>5</v>
      </c>
      <c r="F22" s="1"/>
      <c r="H22" s="3"/>
      <c r="I22" s="7" t="s">
        <v>44</v>
      </c>
      <c r="J22" s="6" t="s">
        <v>45</v>
      </c>
      <c r="K22" s="1">
        <f>SUM(F93:F97)</f>
        <v>2</v>
      </c>
    </row>
    <row r="23" spans="2:11" ht="20" customHeight="1" x14ac:dyDescent="0.2">
      <c r="B23" s="14" t="s">
        <v>17</v>
      </c>
      <c r="C23" s="13"/>
      <c r="D23" s="5" t="s">
        <v>46</v>
      </c>
      <c r="E23" s="5">
        <v>1</v>
      </c>
      <c r="F23" s="4"/>
      <c r="H23" s="3"/>
      <c r="I23" s="7"/>
      <c r="J23" s="6" t="s">
        <v>47</v>
      </c>
      <c r="K23" s="1">
        <f>SUM(F98:F102)</f>
        <v>3</v>
      </c>
    </row>
    <row r="24" spans="2:11" ht="20" customHeight="1" x14ac:dyDescent="0.2">
      <c r="B24" s="15" t="s">
        <v>125</v>
      </c>
      <c r="C24" s="13" t="s">
        <v>118</v>
      </c>
      <c r="D24" s="5" t="s">
        <v>48</v>
      </c>
      <c r="E24" s="5">
        <v>2</v>
      </c>
      <c r="F24" s="4"/>
      <c r="H24" s="3"/>
      <c r="I24" s="7" t="s">
        <v>49</v>
      </c>
      <c r="J24" s="6" t="s">
        <v>50</v>
      </c>
      <c r="K24" s="1">
        <f>SUM(F103:F107)</f>
        <v>2</v>
      </c>
    </row>
    <row r="25" spans="2:11" ht="20" customHeight="1" x14ac:dyDescent="0.2">
      <c r="B25" s="15"/>
      <c r="C25" s="12" t="s">
        <v>119</v>
      </c>
      <c r="D25" s="5" t="s">
        <v>51</v>
      </c>
      <c r="E25" s="5">
        <v>3</v>
      </c>
      <c r="F25" s="4">
        <v>3</v>
      </c>
      <c r="H25" s="3"/>
      <c r="I25" s="7"/>
      <c r="J25" s="6" t="s">
        <v>52</v>
      </c>
      <c r="K25" s="1">
        <f>SUM(F108:F112)</f>
        <v>4</v>
      </c>
    </row>
    <row r="26" spans="2:11" ht="20" customHeight="1" x14ac:dyDescent="0.2">
      <c r="B26" s="15"/>
      <c r="C26" s="12" t="s">
        <v>119</v>
      </c>
      <c r="D26" s="5" t="s">
        <v>53</v>
      </c>
      <c r="E26" s="5">
        <v>4</v>
      </c>
      <c r="F26" s="4"/>
      <c r="H26" s="3"/>
      <c r="I26" s="7"/>
      <c r="J26" s="6" t="s">
        <v>54</v>
      </c>
      <c r="K26" s="1">
        <f>SUM(F113:F117)</f>
        <v>3</v>
      </c>
    </row>
    <row r="27" spans="2:11" ht="20" customHeight="1" x14ac:dyDescent="0.2">
      <c r="B27" s="15"/>
      <c r="C27" s="12" t="s">
        <v>119</v>
      </c>
      <c r="D27" s="5" t="s">
        <v>13</v>
      </c>
      <c r="E27" s="5">
        <v>5</v>
      </c>
      <c r="F27" s="4"/>
      <c r="H27" s="3"/>
      <c r="I27" s="7" t="s">
        <v>55</v>
      </c>
      <c r="J27" s="6" t="s">
        <v>56</v>
      </c>
      <c r="K27" s="1">
        <f>SUM(F118:F122)</f>
        <v>2</v>
      </c>
    </row>
    <row r="28" spans="2:11" ht="20" customHeight="1" x14ac:dyDescent="0.2">
      <c r="B28" s="14" t="s">
        <v>19</v>
      </c>
      <c r="C28" s="11"/>
      <c r="D28" s="5" t="s">
        <v>57</v>
      </c>
      <c r="E28" s="5">
        <v>1</v>
      </c>
      <c r="F28" s="1">
        <v>1</v>
      </c>
      <c r="H28" s="3"/>
      <c r="I28" s="7"/>
      <c r="J28" s="6" t="s">
        <v>58</v>
      </c>
      <c r="K28" s="1">
        <f>SUM(F123:F127)</f>
        <v>4</v>
      </c>
    </row>
    <row r="29" spans="2:11" ht="20" customHeight="1" x14ac:dyDescent="0.2">
      <c r="B29" s="15" t="s">
        <v>126</v>
      </c>
      <c r="C29" s="12"/>
      <c r="D29" s="5" t="s">
        <v>59</v>
      </c>
      <c r="E29" s="5">
        <v>2</v>
      </c>
      <c r="F29" s="1"/>
      <c r="H29" s="3"/>
      <c r="I29" s="7"/>
      <c r="J29" s="6" t="s">
        <v>60</v>
      </c>
      <c r="K29" s="1">
        <f>SUM(F128:F132)</f>
        <v>3</v>
      </c>
    </row>
    <row r="30" spans="2:11" ht="20" customHeight="1" x14ac:dyDescent="0.2">
      <c r="B30" s="15"/>
      <c r="C30" s="12" t="s">
        <v>119</v>
      </c>
      <c r="D30" s="5" t="s">
        <v>61</v>
      </c>
      <c r="E30" s="5">
        <v>3</v>
      </c>
      <c r="F30" s="1"/>
    </row>
    <row r="31" spans="2:11" ht="20" customHeight="1" x14ac:dyDescent="0.2">
      <c r="B31" s="15"/>
      <c r="C31" s="12" t="s">
        <v>119</v>
      </c>
      <c r="D31" s="5" t="s">
        <v>62</v>
      </c>
      <c r="E31" s="5">
        <v>4</v>
      </c>
      <c r="F31" s="1"/>
    </row>
    <row r="32" spans="2:11" ht="20" customHeight="1" x14ac:dyDescent="0.2">
      <c r="B32" s="15"/>
      <c r="C32" s="12" t="s">
        <v>119</v>
      </c>
      <c r="D32" s="5" t="s">
        <v>13</v>
      </c>
      <c r="E32" s="5">
        <v>5</v>
      </c>
      <c r="F32" s="1"/>
      <c r="H32" s="3"/>
      <c r="I32" s="3"/>
      <c r="J32" s="2" t="s">
        <v>63</v>
      </c>
    </row>
    <row r="33" spans="2:6" ht="20" customHeight="1" x14ac:dyDescent="0.2">
      <c r="B33" s="14" t="s">
        <v>21</v>
      </c>
      <c r="C33" s="12" t="s">
        <v>119</v>
      </c>
      <c r="D33" s="5" t="s">
        <v>64</v>
      </c>
      <c r="E33" s="5">
        <v>1</v>
      </c>
      <c r="F33" s="4"/>
    </row>
    <row r="34" spans="2:6" ht="20" customHeight="1" x14ac:dyDescent="0.2">
      <c r="B34" s="15" t="s">
        <v>127</v>
      </c>
      <c r="C34" s="12" t="s">
        <v>119</v>
      </c>
      <c r="D34" s="5" t="s">
        <v>65</v>
      </c>
      <c r="E34" s="5">
        <v>2</v>
      </c>
      <c r="F34" s="4">
        <v>2</v>
      </c>
    </row>
    <row r="35" spans="2:6" ht="20" customHeight="1" x14ac:dyDescent="0.2">
      <c r="B35" s="15"/>
      <c r="C35" s="12" t="s">
        <v>119</v>
      </c>
      <c r="D35" s="5" t="s">
        <v>66</v>
      </c>
      <c r="E35" s="5">
        <v>3</v>
      </c>
      <c r="F35" s="4"/>
    </row>
    <row r="36" spans="2:6" ht="20" customHeight="1" x14ac:dyDescent="0.2">
      <c r="B36" s="15"/>
      <c r="C36" s="12" t="s">
        <v>119</v>
      </c>
      <c r="D36" s="5" t="s">
        <v>67</v>
      </c>
      <c r="E36" s="5">
        <v>4</v>
      </c>
      <c r="F36" s="4"/>
    </row>
    <row r="37" spans="2:6" ht="20" customHeight="1" x14ac:dyDescent="0.2">
      <c r="B37" s="15"/>
      <c r="C37" s="12" t="s">
        <v>119</v>
      </c>
      <c r="D37" s="5" t="s">
        <v>68</v>
      </c>
      <c r="E37" s="5">
        <v>5</v>
      </c>
      <c r="F37" s="4"/>
    </row>
    <row r="38" spans="2:6" ht="20" customHeight="1" x14ac:dyDescent="0.2">
      <c r="B38" s="14" t="s">
        <v>23</v>
      </c>
      <c r="C38" s="12" t="s">
        <v>119</v>
      </c>
      <c r="D38" s="5" t="s">
        <v>69</v>
      </c>
      <c r="E38" s="5">
        <v>1</v>
      </c>
      <c r="F38" s="1"/>
    </row>
    <row r="39" spans="2:6" ht="20" customHeight="1" x14ac:dyDescent="0.2">
      <c r="B39" s="15" t="s">
        <v>128</v>
      </c>
      <c r="C39" s="12" t="s">
        <v>119</v>
      </c>
      <c r="D39" s="5" t="s">
        <v>70</v>
      </c>
      <c r="E39" s="5">
        <v>2</v>
      </c>
      <c r="F39" s="1"/>
    </row>
    <row r="40" spans="2:6" ht="20" customHeight="1" x14ac:dyDescent="0.2">
      <c r="B40" s="15"/>
      <c r="C40" s="12" t="s">
        <v>119</v>
      </c>
      <c r="D40" s="5" t="s">
        <v>71</v>
      </c>
      <c r="E40" s="5">
        <v>3</v>
      </c>
      <c r="F40" s="1">
        <v>3</v>
      </c>
    </row>
    <row r="41" spans="2:6" ht="20" customHeight="1" x14ac:dyDescent="0.2">
      <c r="B41" s="15"/>
      <c r="C41" s="12" t="s">
        <v>119</v>
      </c>
      <c r="D41" s="5" t="s">
        <v>72</v>
      </c>
      <c r="E41" s="5">
        <v>4</v>
      </c>
      <c r="F41" s="1"/>
    </row>
    <row r="42" spans="2:6" ht="20" customHeight="1" x14ac:dyDescent="0.2">
      <c r="B42" s="15"/>
      <c r="C42" s="12" t="s">
        <v>119</v>
      </c>
      <c r="D42" s="5" t="s">
        <v>73</v>
      </c>
      <c r="E42" s="5">
        <v>5</v>
      </c>
      <c r="F42" s="1"/>
    </row>
    <row r="43" spans="2:6" ht="20" customHeight="1" x14ac:dyDescent="0.2">
      <c r="B43" s="14" t="s">
        <v>24</v>
      </c>
      <c r="C43" s="12" t="s">
        <v>119</v>
      </c>
      <c r="D43" s="5" t="s">
        <v>73</v>
      </c>
      <c r="E43" s="5">
        <v>1</v>
      </c>
      <c r="F43" s="4">
        <v>1</v>
      </c>
    </row>
    <row r="44" spans="2:6" ht="20" customHeight="1" x14ac:dyDescent="0.2">
      <c r="B44" s="15" t="s">
        <v>129</v>
      </c>
      <c r="C44" s="12" t="s">
        <v>119</v>
      </c>
      <c r="D44" s="5" t="s">
        <v>74</v>
      </c>
      <c r="E44" s="5">
        <v>2</v>
      </c>
      <c r="F44" s="4"/>
    </row>
    <row r="45" spans="2:6" ht="20" customHeight="1" x14ac:dyDescent="0.2">
      <c r="B45" s="15"/>
      <c r="C45" s="12" t="s">
        <v>119</v>
      </c>
      <c r="D45" s="5" t="s">
        <v>75</v>
      </c>
      <c r="E45" s="5">
        <v>3</v>
      </c>
      <c r="F45" s="4"/>
    </row>
    <row r="46" spans="2:6" ht="20" customHeight="1" x14ac:dyDescent="0.2">
      <c r="B46" s="15"/>
      <c r="C46" s="12" t="s">
        <v>119</v>
      </c>
      <c r="D46" s="5" t="s">
        <v>76</v>
      </c>
      <c r="E46" s="5">
        <v>4</v>
      </c>
      <c r="F46" s="4"/>
    </row>
    <row r="47" spans="2:6" ht="20" customHeight="1" x14ac:dyDescent="0.2">
      <c r="B47" s="15"/>
      <c r="C47" s="12" t="s">
        <v>119</v>
      </c>
      <c r="D47" s="5" t="s">
        <v>13</v>
      </c>
      <c r="E47" s="5">
        <v>5</v>
      </c>
      <c r="F47" s="4"/>
    </row>
    <row r="48" spans="2:6" ht="20" customHeight="1" x14ac:dyDescent="0.2">
      <c r="B48" s="14" t="s">
        <v>27</v>
      </c>
      <c r="C48" s="12" t="s">
        <v>119</v>
      </c>
      <c r="D48" s="5" t="s">
        <v>73</v>
      </c>
      <c r="E48" s="5">
        <v>1</v>
      </c>
      <c r="F48" s="1"/>
    </row>
    <row r="49" spans="2:6" ht="20" customHeight="1" x14ac:dyDescent="0.2">
      <c r="B49" s="15" t="s">
        <v>130</v>
      </c>
      <c r="C49" s="12" t="s">
        <v>119</v>
      </c>
      <c r="D49" s="5" t="s">
        <v>77</v>
      </c>
      <c r="E49" s="5">
        <v>2</v>
      </c>
      <c r="F49" s="1">
        <v>2</v>
      </c>
    </row>
    <row r="50" spans="2:6" ht="20" customHeight="1" x14ac:dyDescent="0.2">
      <c r="B50" s="15"/>
      <c r="C50" s="12" t="s">
        <v>119</v>
      </c>
      <c r="D50" s="5" t="s">
        <v>30</v>
      </c>
      <c r="E50" s="5">
        <v>3</v>
      </c>
      <c r="F50" s="1"/>
    </row>
    <row r="51" spans="2:6" ht="20" customHeight="1" x14ac:dyDescent="0.2">
      <c r="B51" s="15"/>
      <c r="C51" s="12" t="s">
        <v>119</v>
      </c>
      <c r="D51" s="5" t="s">
        <v>78</v>
      </c>
      <c r="E51" s="5">
        <v>4</v>
      </c>
      <c r="F51" s="1"/>
    </row>
    <row r="52" spans="2:6" ht="20" customHeight="1" x14ac:dyDescent="0.2">
      <c r="B52" s="15"/>
      <c r="C52" s="12" t="s">
        <v>119</v>
      </c>
      <c r="D52" s="5" t="s">
        <v>13</v>
      </c>
      <c r="E52" s="5">
        <v>5</v>
      </c>
      <c r="F52" s="1"/>
    </row>
    <row r="53" spans="2:6" ht="20" customHeight="1" x14ac:dyDescent="0.2">
      <c r="B53" s="14" t="s">
        <v>29</v>
      </c>
      <c r="C53" s="12" t="s">
        <v>119</v>
      </c>
      <c r="D53" s="5" t="s">
        <v>79</v>
      </c>
      <c r="E53" s="5">
        <v>1</v>
      </c>
      <c r="F53" s="4"/>
    </row>
    <row r="54" spans="2:6" ht="20" customHeight="1" x14ac:dyDescent="0.2">
      <c r="B54" s="15" t="s">
        <v>131</v>
      </c>
      <c r="C54" s="12" t="s">
        <v>119</v>
      </c>
      <c r="D54" s="5" t="s">
        <v>80</v>
      </c>
      <c r="E54" s="5">
        <v>2</v>
      </c>
      <c r="F54" s="4"/>
    </row>
    <row r="55" spans="2:6" ht="20" customHeight="1" x14ac:dyDescent="0.2">
      <c r="B55" s="15"/>
      <c r="C55" s="12" t="s">
        <v>119</v>
      </c>
      <c r="D55" s="5" t="s">
        <v>81</v>
      </c>
      <c r="E55" s="5">
        <v>3</v>
      </c>
      <c r="F55" s="4"/>
    </row>
    <row r="56" spans="2:6" ht="20" customHeight="1" x14ac:dyDescent="0.2">
      <c r="B56" s="15"/>
      <c r="C56" s="12" t="s">
        <v>119</v>
      </c>
      <c r="D56" s="5" t="s">
        <v>82</v>
      </c>
      <c r="E56" s="5">
        <v>4</v>
      </c>
      <c r="F56" s="4">
        <v>4</v>
      </c>
    </row>
    <row r="57" spans="2:6" ht="20" customHeight="1" x14ac:dyDescent="0.2">
      <c r="B57" s="15"/>
      <c r="C57" s="12" t="s">
        <v>119</v>
      </c>
      <c r="D57" s="5" t="s">
        <v>13</v>
      </c>
      <c r="E57" s="5">
        <v>5</v>
      </c>
      <c r="F57" s="4"/>
    </row>
    <row r="58" spans="2:6" ht="20" customHeight="1" x14ac:dyDescent="0.2">
      <c r="B58" s="14" t="s">
        <v>31</v>
      </c>
      <c r="C58" s="12" t="s">
        <v>119</v>
      </c>
      <c r="D58" s="5" t="s">
        <v>83</v>
      </c>
      <c r="E58" s="5">
        <v>1</v>
      </c>
      <c r="F58" s="1"/>
    </row>
    <row r="59" spans="2:6" ht="20" customHeight="1" x14ac:dyDescent="0.2">
      <c r="B59" s="15" t="s">
        <v>132</v>
      </c>
      <c r="C59" s="12" t="s">
        <v>119</v>
      </c>
      <c r="D59" s="5" t="s">
        <v>84</v>
      </c>
      <c r="E59" s="5">
        <v>2</v>
      </c>
      <c r="F59" s="1"/>
    </row>
    <row r="60" spans="2:6" ht="20" customHeight="1" x14ac:dyDescent="0.2">
      <c r="B60" s="15"/>
      <c r="C60" s="12" t="s">
        <v>119</v>
      </c>
      <c r="D60" s="5" t="s">
        <v>85</v>
      </c>
      <c r="E60" s="5">
        <v>3</v>
      </c>
      <c r="F60" s="1">
        <v>3</v>
      </c>
    </row>
    <row r="61" spans="2:6" ht="20" customHeight="1" x14ac:dyDescent="0.2">
      <c r="B61" s="15"/>
      <c r="C61" s="12" t="s">
        <v>119</v>
      </c>
      <c r="D61" s="5" t="s">
        <v>86</v>
      </c>
      <c r="E61" s="5">
        <v>4</v>
      </c>
      <c r="F61" s="1"/>
    </row>
    <row r="62" spans="2:6" ht="20" customHeight="1" x14ac:dyDescent="0.2">
      <c r="B62" s="15"/>
      <c r="C62" s="12" t="s">
        <v>119</v>
      </c>
      <c r="D62" s="5" t="s">
        <v>13</v>
      </c>
      <c r="E62" s="5">
        <v>5</v>
      </c>
      <c r="F62" s="1"/>
    </row>
    <row r="63" spans="2:6" ht="20" customHeight="1" x14ac:dyDescent="0.2">
      <c r="B63" s="14" t="s">
        <v>33</v>
      </c>
      <c r="C63" s="12" t="s">
        <v>119</v>
      </c>
      <c r="D63" s="5" t="s">
        <v>87</v>
      </c>
      <c r="E63" s="5">
        <v>1</v>
      </c>
      <c r="F63" s="4"/>
    </row>
    <row r="64" spans="2:6" ht="20" customHeight="1" x14ac:dyDescent="0.2">
      <c r="B64" s="15" t="s">
        <v>133</v>
      </c>
      <c r="C64" s="12" t="s">
        <v>119</v>
      </c>
      <c r="D64" s="5" t="s">
        <v>88</v>
      </c>
      <c r="E64" s="5">
        <v>2</v>
      </c>
      <c r="F64" s="4"/>
    </row>
    <row r="65" spans="2:6" ht="20" customHeight="1" x14ac:dyDescent="0.2">
      <c r="B65" s="15"/>
      <c r="C65" s="12" t="s">
        <v>119</v>
      </c>
      <c r="D65" s="5" t="s">
        <v>89</v>
      </c>
      <c r="E65" s="5">
        <v>3</v>
      </c>
      <c r="F65" s="4"/>
    </row>
    <row r="66" spans="2:6" ht="20" customHeight="1" x14ac:dyDescent="0.2">
      <c r="B66" s="15"/>
      <c r="C66" s="12" t="s">
        <v>119</v>
      </c>
      <c r="D66" s="5" t="s">
        <v>90</v>
      </c>
      <c r="E66" s="5">
        <v>4</v>
      </c>
      <c r="F66" s="4"/>
    </row>
    <row r="67" spans="2:6" ht="20" customHeight="1" x14ac:dyDescent="0.2">
      <c r="B67" s="15"/>
      <c r="C67" s="12" t="s">
        <v>119</v>
      </c>
      <c r="D67" s="5" t="s">
        <v>13</v>
      </c>
      <c r="E67" s="5">
        <v>5</v>
      </c>
      <c r="F67" s="4">
        <v>5</v>
      </c>
    </row>
    <row r="68" spans="2:6" ht="20" customHeight="1" x14ac:dyDescent="0.2">
      <c r="B68" s="14" t="s">
        <v>34</v>
      </c>
      <c r="C68" s="12" t="s">
        <v>119</v>
      </c>
      <c r="D68" s="5" t="s">
        <v>91</v>
      </c>
      <c r="E68" s="5">
        <v>1</v>
      </c>
      <c r="F68" s="1"/>
    </row>
    <row r="69" spans="2:6" ht="20" customHeight="1" x14ac:dyDescent="0.2">
      <c r="B69" s="15" t="s">
        <v>134</v>
      </c>
      <c r="C69" s="12" t="s">
        <v>119</v>
      </c>
      <c r="D69" s="5" t="s">
        <v>92</v>
      </c>
      <c r="E69" s="5">
        <v>2</v>
      </c>
      <c r="F69" s="1">
        <v>2</v>
      </c>
    </row>
    <row r="70" spans="2:6" ht="20" customHeight="1" x14ac:dyDescent="0.2">
      <c r="B70" s="15"/>
      <c r="C70" s="12" t="s">
        <v>119</v>
      </c>
      <c r="D70" s="5" t="s">
        <v>93</v>
      </c>
      <c r="E70" s="5">
        <v>3</v>
      </c>
      <c r="F70" s="1"/>
    </row>
    <row r="71" spans="2:6" ht="20" customHeight="1" x14ac:dyDescent="0.2">
      <c r="B71" s="15"/>
      <c r="C71" s="12" t="s">
        <v>119</v>
      </c>
      <c r="D71" s="5" t="s">
        <v>94</v>
      </c>
      <c r="E71" s="5">
        <v>4</v>
      </c>
      <c r="F71" s="1"/>
    </row>
    <row r="72" spans="2:6" ht="20" customHeight="1" x14ac:dyDescent="0.2">
      <c r="B72" s="15"/>
      <c r="C72" s="12" t="s">
        <v>119</v>
      </c>
      <c r="D72" s="5" t="s">
        <v>13</v>
      </c>
      <c r="E72" s="5">
        <v>5</v>
      </c>
      <c r="F72" s="1"/>
    </row>
    <row r="73" spans="2:6" ht="20" customHeight="1" x14ac:dyDescent="0.2">
      <c r="B73" s="14" t="s">
        <v>37</v>
      </c>
      <c r="C73" s="11"/>
      <c r="D73" s="5" t="s">
        <v>95</v>
      </c>
      <c r="E73" s="5">
        <v>1</v>
      </c>
      <c r="F73" s="4"/>
    </row>
    <row r="74" spans="2:6" ht="20" customHeight="1" x14ac:dyDescent="0.2">
      <c r="B74" s="15" t="s">
        <v>135</v>
      </c>
      <c r="C74" s="12"/>
      <c r="D74" s="5" t="s">
        <v>30</v>
      </c>
      <c r="E74" s="5">
        <v>2</v>
      </c>
      <c r="F74" s="4"/>
    </row>
    <row r="75" spans="2:6" ht="20" customHeight="1" x14ac:dyDescent="0.2">
      <c r="B75" s="15"/>
      <c r="C75" s="12"/>
      <c r="D75" s="5" t="s">
        <v>96</v>
      </c>
      <c r="E75" s="5">
        <v>3</v>
      </c>
      <c r="F75" s="4">
        <v>3</v>
      </c>
    </row>
    <row r="76" spans="2:6" ht="20" customHeight="1" x14ac:dyDescent="0.2">
      <c r="B76" s="15"/>
      <c r="C76" s="12"/>
      <c r="D76" s="5" t="s">
        <v>73</v>
      </c>
      <c r="E76" s="5">
        <v>4</v>
      </c>
      <c r="F76" s="4"/>
    </row>
    <row r="77" spans="2:6" ht="20" customHeight="1" x14ac:dyDescent="0.2">
      <c r="B77" s="15"/>
      <c r="C77" s="12"/>
      <c r="D77" s="5" t="s">
        <v>13</v>
      </c>
      <c r="E77" s="5">
        <v>5</v>
      </c>
      <c r="F77" s="4"/>
    </row>
    <row r="78" spans="2:6" ht="20" customHeight="1" x14ac:dyDescent="0.2">
      <c r="B78" s="14" t="s">
        <v>39</v>
      </c>
      <c r="C78" s="11"/>
      <c r="D78" s="5" t="s">
        <v>95</v>
      </c>
      <c r="E78" s="5">
        <v>1</v>
      </c>
      <c r="F78" s="1">
        <v>1</v>
      </c>
    </row>
    <row r="79" spans="2:6" ht="20" customHeight="1" x14ac:dyDescent="0.2">
      <c r="B79" s="15" t="s">
        <v>136</v>
      </c>
      <c r="C79" s="12"/>
      <c r="D79" s="5" t="s">
        <v>30</v>
      </c>
      <c r="E79" s="5">
        <v>2</v>
      </c>
      <c r="F79" s="1"/>
    </row>
    <row r="80" spans="2:6" ht="20" customHeight="1" x14ac:dyDescent="0.2">
      <c r="B80" s="15"/>
      <c r="C80" s="12"/>
      <c r="D80" s="5" t="s">
        <v>96</v>
      </c>
      <c r="E80" s="5">
        <v>3</v>
      </c>
      <c r="F80" s="1"/>
    </row>
    <row r="81" spans="2:6" ht="20" customHeight="1" x14ac:dyDescent="0.2">
      <c r="B81" s="15"/>
      <c r="C81" s="12"/>
      <c r="D81" s="5" t="s">
        <v>97</v>
      </c>
      <c r="E81" s="5">
        <v>4</v>
      </c>
      <c r="F81" s="1"/>
    </row>
    <row r="82" spans="2:6" ht="20" customHeight="1" x14ac:dyDescent="0.2">
      <c r="B82" s="15"/>
      <c r="C82" s="12"/>
      <c r="D82" s="5" t="s">
        <v>13</v>
      </c>
      <c r="E82" s="5">
        <v>5</v>
      </c>
      <c r="F82" s="1"/>
    </row>
    <row r="83" spans="2:6" ht="20" customHeight="1" x14ac:dyDescent="0.2">
      <c r="B83" s="14" t="s">
        <v>41</v>
      </c>
      <c r="C83" s="11"/>
      <c r="D83" s="5" t="s">
        <v>73</v>
      </c>
      <c r="E83" s="5">
        <v>1</v>
      </c>
      <c r="F83" s="4">
        <v>1</v>
      </c>
    </row>
    <row r="84" spans="2:6" ht="20" customHeight="1" x14ac:dyDescent="0.2">
      <c r="B84" s="15" t="s">
        <v>137</v>
      </c>
      <c r="C84" s="12"/>
      <c r="D84" s="5" t="s">
        <v>96</v>
      </c>
      <c r="E84" s="5">
        <v>2</v>
      </c>
      <c r="F84" s="4"/>
    </row>
    <row r="85" spans="2:6" ht="20" customHeight="1" x14ac:dyDescent="0.2">
      <c r="B85" s="15"/>
      <c r="C85" s="12"/>
      <c r="D85" s="5" t="s">
        <v>30</v>
      </c>
      <c r="E85" s="5">
        <v>3</v>
      </c>
      <c r="F85" s="4"/>
    </row>
    <row r="86" spans="2:6" ht="20" customHeight="1" x14ac:dyDescent="0.2">
      <c r="B86" s="15"/>
      <c r="C86" s="12"/>
      <c r="D86" s="5" t="s">
        <v>95</v>
      </c>
      <c r="E86" s="5">
        <v>4</v>
      </c>
      <c r="F86" s="4"/>
    </row>
    <row r="87" spans="2:6" ht="20" customHeight="1" x14ac:dyDescent="0.2">
      <c r="B87" s="15"/>
      <c r="C87" s="12"/>
      <c r="D87" s="5" t="s">
        <v>13</v>
      </c>
      <c r="E87" s="5">
        <v>5</v>
      </c>
      <c r="F87" s="4"/>
    </row>
    <row r="88" spans="2:6" ht="20" customHeight="1" x14ac:dyDescent="0.2">
      <c r="B88" s="14" t="s">
        <v>43</v>
      </c>
      <c r="C88" s="11"/>
      <c r="D88" s="5" t="s">
        <v>98</v>
      </c>
      <c r="E88" s="5">
        <v>1</v>
      </c>
      <c r="F88" s="1">
        <v>1</v>
      </c>
    </row>
    <row r="89" spans="2:6" ht="20" customHeight="1" x14ac:dyDescent="0.2">
      <c r="B89" s="15" t="s">
        <v>138</v>
      </c>
      <c r="C89" s="12"/>
      <c r="D89" s="5" t="s">
        <v>99</v>
      </c>
      <c r="E89" s="5">
        <v>2</v>
      </c>
      <c r="F89" s="1"/>
    </row>
    <row r="90" spans="2:6" ht="20" customHeight="1" x14ac:dyDescent="0.2">
      <c r="B90" s="15"/>
      <c r="C90" s="12"/>
      <c r="D90" s="5" t="s">
        <v>100</v>
      </c>
      <c r="E90" s="5">
        <v>3</v>
      </c>
      <c r="F90" s="1"/>
    </row>
    <row r="91" spans="2:6" ht="20" customHeight="1" x14ac:dyDescent="0.2">
      <c r="B91" s="15"/>
      <c r="C91" s="12"/>
      <c r="D91" s="5" t="s">
        <v>101</v>
      </c>
      <c r="E91" s="5">
        <v>4</v>
      </c>
      <c r="F91" s="1"/>
    </row>
    <row r="92" spans="2:6" ht="20" customHeight="1" x14ac:dyDescent="0.2">
      <c r="B92" s="15"/>
      <c r="C92" s="12"/>
      <c r="D92" s="5" t="s">
        <v>13</v>
      </c>
      <c r="E92" s="5">
        <v>5</v>
      </c>
      <c r="F92" s="1"/>
    </row>
    <row r="93" spans="2:6" ht="20" customHeight="1" x14ac:dyDescent="0.2">
      <c r="B93" s="14" t="s">
        <v>45</v>
      </c>
      <c r="C93" s="11"/>
      <c r="D93" s="5" t="s">
        <v>102</v>
      </c>
      <c r="E93" s="5">
        <v>1</v>
      </c>
      <c r="F93" s="4"/>
    </row>
    <row r="94" spans="2:6" ht="20" customHeight="1" x14ac:dyDescent="0.2">
      <c r="B94" s="15" t="s">
        <v>146</v>
      </c>
      <c r="C94" s="12"/>
      <c r="D94" s="5" t="s">
        <v>103</v>
      </c>
      <c r="E94" s="5">
        <v>2</v>
      </c>
      <c r="F94" s="4">
        <v>2</v>
      </c>
    </row>
    <row r="95" spans="2:6" ht="20" customHeight="1" x14ac:dyDescent="0.2">
      <c r="B95" s="15"/>
      <c r="C95" s="12"/>
      <c r="D95" s="5" t="s">
        <v>104</v>
      </c>
      <c r="E95" s="5">
        <v>3</v>
      </c>
      <c r="F95" s="4"/>
    </row>
    <row r="96" spans="2:6" ht="20" customHeight="1" x14ac:dyDescent="0.2">
      <c r="B96" s="15"/>
      <c r="C96" s="12"/>
      <c r="D96" s="5" t="s">
        <v>105</v>
      </c>
      <c r="E96" s="5">
        <v>4</v>
      </c>
      <c r="F96" s="4"/>
    </row>
    <row r="97" spans="2:6" ht="20" customHeight="1" x14ac:dyDescent="0.2">
      <c r="B97" s="15"/>
      <c r="C97" s="12"/>
      <c r="D97" s="5" t="s">
        <v>106</v>
      </c>
      <c r="E97" s="5">
        <v>5</v>
      </c>
      <c r="F97" s="4"/>
    </row>
    <row r="98" spans="2:6" ht="20" customHeight="1" x14ac:dyDescent="0.2">
      <c r="B98" s="14" t="s">
        <v>47</v>
      </c>
      <c r="C98" s="11"/>
      <c r="D98" s="5" t="s">
        <v>98</v>
      </c>
      <c r="E98" s="5">
        <v>1</v>
      </c>
      <c r="F98" s="1"/>
    </row>
    <row r="99" spans="2:6" ht="20" customHeight="1" x14ac:dyDescent="0.2">
      <c r="B99" s="15" t="s">
        <v>139</v>
      </c>
      <c r="C99" s="12"/>
      <c r="D99" s="5" t="s">
        <v>99</v>
      </c>
      <c r="E99" s="5">
        <v>2</v>
      </c>
      <c r="F99" s="1"/>
    </row>
    <row r="100" spans="2:6" ht="20" customHeight="1" x14ac:dyDescent="0.2">
      <c r="B100" s="15"/>
      <c r="C100" s="12"/>
      <c r="D100" s="5" t="s">
        <v>100</v>
      </c>
      <c r="E100" s="5">
        <v>3</v>
      </c>
      <c r="F100" s="1">
        <v>3</v>
      </c>
    </row>
    <row r="101" spans="2:6" ht="20" customHeight="1" x14ac:dyDescent="0.2">
      <c r="B101" s="15"/>
      <c r="C101" s="12"/>
      <c r="D101" s="5" t="s">
        <v>101</v>
      </c>
      <c r="E101" s="5">
        <v>4</v>
      </c>
      <c r="F101" s="1"/>
    </row>
    <row r="102" spans="2:6" ht="20" customHeight="1" x14ac:dyDescent="0.2">
      <c r="B102" s="15"/>
      <c r="C102" s="12"/>
      <c r="D102" s="5" t="s">
        <v>13</v>
      </c>
      <c r="E102" s="5">
        <v>5</v>
      </c>
      <c r="F102" s="1"/>
    </row>
    <row r="103" spans="2:6" ht="20" customHeight="1" x14ac:dyDescent="0.2">
      <c r="B103" s="14" t="s">
        <v>50</v>
      </c>
      <c r="C103" s="11"/>
      <c r="D103" s="5" t="s">
        <v>107</v>
      </c>
      <c r="E103" s="5">
        <v>1</v>
      </c>
      <c r="F103" s="4"/>
    </row>
    <row r="104" spans="2:6" ht="20" customHeight="1" x14ac:dyDescent="0.2">
      <c r="B104" s="15" t="s">
        <v>140</v>
      </c>
      <c r="C104" s="12"/>
      <c r="D104" s="5" t="s">
        <v>108</v>
      </c>
      <c r="E104" s="5">
        <v>2</v>
      </c>
      <c r="F104" s="4">
        <v>2</v>
      </c>
    </row>
    <row r="105" spans="2:6" ht="20" customHeight="1" x14ac:dyDescent="0.2">
      <c r="B105" s="15"/>
      <c r="C105" s="12"/>
      <c r="D105" s="5" t="s">
        <v>109</v>
      </c>
      <c r="E105" s="5">
        <v>3</v>
      </c>
      <c r="F105" s="4"/>
    </row>
    <row r="106" spans="2:6" ht="20" customHeight="1" x14ac:dyDescent="0.2">
      <c r="B106" s="15"/>
      <c r="C106" s="12"/>
      <c r="D106" s="5" t="s">
        <v>110</v>
      </c>
      <c r="E106" s="5">
        <v>4</v>
      </c>
      <c r="F106" s="4"/>
    </row>
    <row r="107" spans="2:6" ht="20" customHeight="1" x14ac:dyDescent="0.2">
      <c r="B107" s="15"/>
      <c r="C107" s="12"/>
      <c r="D107" s="5" t="s">
        <v>13</v>
      </c>
      <c r="E107" s="5">
        <v>5</v>
      </c>
      <c r="F107" s="4"/>
    </row>
    <row r="108" spans="2:6" ht="20" customHeight="1" x14ac:dyDescent="0.2">
      <c r="B108" s="14" t="s">
        <v>52</v>
      </c>
      <c r="C108" s="11"/>
      <c r="D108" s="5" t="s">
        <v>95</v>
      </c>
      <c r="E108" s="5">
        <v>1</v>
      </c>
      <c r="F108" s="1"/>
    </row>
    <row r="109" spans="2:6" ht="20" customHeight="1" x14ac:dyDescent="0.2">
      <c r="B109" s="15" t="s">
        <v>141</v>
      </c>
      <c r="C109" s="12"/>
      <c r="D109" s="5" t="s">
        <v>30</v>
      </c>
      <c r="E109" s="5">
        <v>2</v>
      </c>
      <c r="F109" s="1"/>
    </row>
    <row r="110" spans="2:6" ht="20" customHeight="1" x14ac:dyDescent="0.2">
      <c r="B110" s="15"/>
      <c r="C110" s="12"/>
      <c r="D110" s="5" t="s">
        <v>96</v>
      </c>
      <c r="E110" s="5">
        <v>3</v>
      </c>
      <c r="F110" s="1"/>
    </row>
    <row r="111" spans="2:6" ht="20" customHeight="1" x14ac:dyDescent="0.2">
      <c r="B111" s="15"/>
      <c r="C111" s="12"/>
      <c r="D111" s="5" t="s">
        <v>73</v>
      </c>
      <c r="E111" s="5">
        <v>4</v>
      </c>
      <c r="F111" s="1">
        <v>4</v>
      </c>
    </row>
    <row r="112" spans="2:6" ht="20" customHeight="1" x14ac:dyDescent="0.2">
      <c r="B112" s="15"/>
      <c r="C112" s="12"/>
      <c r="D112" s="5" t="s">
        <v>13</v>
      </c>
      <c r="E112" s="5">
        <v>5</v>
      </c>
      <c r="F112" s="1"/>
    </row>
    <row r="113" spans="2:6" ht="20" customHeight="1" x14ac:dyDescent="0.2">
      <c r="B113" s="14" t="s">
        <v>54</v>
      </c>
      <c r="C113" s="11"/>
      <c r="D113" s="5" t="s">
        <v>95</v>
      </c>
      <c r="E113" s="5">
        <v>1</v>
      </c>
      <c r="F113" s="4"/>
    </row>
    <row r="114" spans="2:6" ht="20" customHeight="1" x14ac:dyDescent="0.2">
      <c r="B114" s="15" t="s">
        <v>142</v>
      </c>
      <c r="C114" s="12"/>
      <c r="D114" s="5" t="s">
        <v>30</v>
      </c>
      <c r="E114" s="5">
        <v>2</v>
      </c>
      <c r="F114" s="4"/>
    </row>
    <row r="115" spans="2:6" ht="20" customHeight="1" x14ac:dyDescent="0.2">
      <c r="B115" s="15"/>
      <c r="C115" s="12"/>
      <c r="D115" s="5" t="s">
        <v>96</v>
      </c>
      <c r="E115" s="5">
        <v>3</v>
      </c>
      <c r="F115" s="4">
        <v>3</v>
      </c>
    </row>
    <row r="116" spans="2:6" ht="20" customHeight="1" x14ac:dyDescent="0.2">
      <c r="B116" s="15"/>
      <c r="C116" s="12"/>
      <c r="D116" s="5" t="s">
        <v>73</v>
      </c>
      <c r="E116" s="5">
        <v>4</v>
      </c>
      <c r="F116" s="4"/>
    </row>
    <row r="117" spans="2:6" ht="20" customHeight="1" x14ac:dyDescent="0.2">
      <c r="B117" s="15"/>
      <c r="C117" s="12"/>
      <c r="D117" s="5" t="s">
        <v>13</v>
      </c>
      <c r="E117" s="5">
        <v>5</v>
      </c>
      <c r="F117" s="4"/>
    </row>
    <row r="118" spans="2:6" ht="20" customHeight="1" x14ac:dyDescent="0.2">
      <c r="B118" s="14" t="s">
        <v>56</v>
      </c>
      <c r="C118" s="11"/>
      <c r="D118" s="5" t="s">
        <v>111</v>
      </c>
      <c r="E118" s="5">
        <v>1</v>
      </c>
      <c r="F118" s="1"/>
    </row>
    <row r="119" spans="2:6" ht="20" customHeight="1" x14ac:dyDescent="0.2">
      <c r="B119" s="15" t="s">
        <v>143</v>
      </c>
      <c r="C119" s="12"/>
      <c r="D119" s="5" t="s">
        <v>112</v>
      </c>
      <c r="E119" s="5">
        <v>2</v>
      </c>
      <c r="F119" s="1">
        <v>2</v>
      </c>
    </row>
    <row r="120" spans="2:6" ht="20" customHeight="1" x14ac:dyDescent="0.2">
      <c r="B120" s="15"/>
      <c r="C120" s="12"/>
      <c r="D120" s="5" t="s">
        <v>113</v>
      </c>
      <c r="E120" s="5">
        <v>3</v>
      </c>
      <c r="F120" s="1"/>
    </row>
    <row r="121" spans="2:6" ht="20" customHeight="1" x14ac:dyDescent="0.2">
      <c r="B121" s="15"/>
      <c r="C121" s="12"/>
      <c r="D121" s="5" t="s">
        <v>73</v>
      </c>
      <c r="E121" s="5">
        <v>4</v>
      </c>
      <c r="F121" s="1"/>
    </row>
    <row r="122" spans="2:6" ht="20" customHeight="1" x14ac:dyDescent="0.2">
      <c r="B122" s="15"/>
      <c r="C122" s="12"/>
      <c r="D122" s="5" t="s">
        <v>13</v>
      </c>
      <c r="E122" s="5">
        <v>5</v>
      </c>
      <c r="F122" s="1"/>
    </row>
    <row r="123" spans="2:6" ht="20" customHeight="1" x14ac:dyDescent="0.2">
      <c r="B123" s="14" t="s">
        <v>58</v>
      </c>
      <c r="C123" s="11"/>
      <c r="D123" s="5" t="s">
        <v>98</v>
      </c>
      <c r="E123" s="5">
        <v>1</v>
      </c>
      <c r="F123" s="4"/>
    </row>
    <row r="124" spans="2:6" ht="20" customHeight="1" x14ac:dyDescent="0.2">
      <c r="B124" s="15" t="s">
        <v>144</v>
      </c>
      <c r="C124" s="12"/>
      <c r="D124" s="5" t="s">
        <v>99</v>
      </c>
      <c r="E124" s="5">
        <v>2</v>
      </c>
      <c r="F124" s="4"/>
    </row>
    <row r="125" spans="2:6" ht="20" customHeight="1" x14ac:dyDescent="0.2">
      <c r="B125" s="15"/>
      <c r="C125" s="12"/>
      <c r="D125" s="5" t="s">
        <v>100</v>
      </c>
      <c r="E125" s="5">
        <v>3</v>
      </c>
      <c r="F125" s="4"/>
    </row>
    <row r="126" spans="2:6" ht="20" customHeight="1" x14ac:dyDescent="0.2">
      <c r="B126" s="15"/>
      <c r="C126" s="12"/>
      <c r="D126" s="5" t="s">
        <v>101</v>
      </c>
      <c r="E126" s="5">
        <v>4</v>
      </c>
      <c r="F126" s="4">
        <v>4</v>
      </c>
    </row>
    <row r="127" spans="2:6" ht="20" customHeight="1" x14ac:dyDescent="0.2">
      <c r="B127" s="15"/>
      <c r="C127" s="12"/>
      <c r="D127" s="5" t="s">
        <v>13</v>
      </c>
      <c r="E127" s="5">
        <v>5</v>
      </c>
      <c r="F127" s="4"/>
    </row>
    <row r="128" spans="2:6" ht="20" customHeight="1" x14ac:dyDescent="0.2">
      <c r="B128" s="14" t="s">
        <v>60</v>
      </c>
      <c r="C128" s="11"/>
      <c r="D128" s="5" t="s">
        <v>114</v>
      </c>
      <c r="E128" s="5">
        <v>1</v>
      </c>
      <c r="F128" s="1"/>
    </row>
    <row r="129" spans="2:6" ht="20" customHeight="1" x14ac:dyDescent="0.2">
      <c r="B129" s="15" t="s">
        <v>145</v>
      </c>
      <c r="C129" s="12"/>
      <c r="D129" s="5" t="s">
        <v>115</v>
      </c>
      <c r="E129" s="5">
        <v>2</v>
      </c>
      <c r="F129" s="1"/>
    </row>
    <row r="130" spans="2:6" ht="20" customHeight="1" x14ac:dyDescent="0.2">
      <c r="B130" s="15"/>
      <c r="C130" s="12"/>
      <c r="D130" s="5" t="s">
        <v>116</v>
      </c>
      <c r="E130" s="5">
        <v>3</v>
      </c>
      <c r="F130" s="1">
        <v>3</v>
      </c>
    </row>
    <row r="131" spans="2:6" ht="20" customHeight="1" x14ac:dyDescent="0.2">
      <c r="B131" s="15"/>
      <c r="C131" s="12"/>
      <c r="D131" s="5" t="s">
        <v>73</v>
      </c>
      <c r="E131" s="5">
        <v>4</v>
      </c>
      <c r="F131" s="1"/>
    </row>
    <row r="132" spans="2:6" ht="20" customHeight="1" x14ac:dyDescent="0.2">
      <c r="B132" s="15"/>
      <c r="C132" s="12"/>
      <c r="D132" s="5" t="s">
        <v>13</v>
      </c>
      <c r="E132" s="5">
        <v>5</v>
      </c>
      <c r="F132" s="1"/>
    </row>
  </sheetData>
  <mergeCells count="26">
    <mergeCell ref="B29:B32"/>
    <mergeCell ref="B4:B7"/>
    <mergeCell ref="B9:B12"/>
    <mergeCell ref="B14:B17"/>
    <mergeCell ref="B19:B22"/>
    <mergeCell ref="B24:B27"/>
    <mergeCell ref="B89:B92"/>
    <mergeCell ref="B34:B37"/>
    <mergeCell ref="B39:B42"/>
    <mergeCell ref="B44:B47"/>
    <mergeCell ref="B49:B52"/>
    <mergeCell ref="B54:B57"/>
    <mergeCell ref="B59:B62"/>
    <mergeCell ref="B64:B67"/>
    <mergeCell ref="B69:B72"/>
    <mergeCell ref="B74:B77"/>
    <mergeCell ref="B79:B82"/>
    <mergeCell ref="B84:B87"/>
    <mergeCell ref="B129:B132"/>
    <mergeCell ref="B124:B127"/>
    <mergeCell ref="B94:B97"/>
    <mergeCell ref="B119:B122"/>
    <mergeCell ref="B114:B117"/>
    <mergeCell ref="B109:B112"/>
    <mergeCell ref="B104:B107"/>
    <mergeCell ref="B99:B102"/>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722CA-02FB-439B-B8CF-3150113B160D}">
  <dimension ref="A1"/>
  <sheetViews>
    <sheetView workbookViewId="0">
      <selection activeCell="B4" sqref="B4"/>
    </sheetView>
  </sheetViews>
  <sheetFormatPr baseColWidth="10" defaultColWidth="8.83203125" defaultRowHeight="1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91e5ae7-c31f-43e0-b380-74509edc0e9e">
      <Terms xmlns="http://schemas.microsoft.com/office/infopath/2007/PartnerControls"/>
    </lcf76f155ced4ddcb4097134ff3c332f>
    <TaxCatchAll xmlns="985ec44e-1bab-4c0b-9df0-6ba128686fc9" xsi:nil="true"/>
    <SharedWithUsers xmlns="009fae64-a0e6-4869-b94e-2533145ac23d">
      <UserInfo>
        <DisplayName>Ian Little</DisplayName>
        <AccountId>18</AccountId>
        <AccountType/>
      </UserInfo>
    </SharedWithUsers>
    <Date xmlns="091e5ae7-c31f-43e0-b380-74509edc0e9e" xsi:nil="true"/>
    <Assignedto xmlns="091e5ae7-c31f-43e0-b380-74509edc0e9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168C30B6B6D64891B8AA6035CFB24E" ma:contentTypeVersion="21" ma:contentTypeDescription="Create a new document." ma:contentTypeScope="" ma:versionID="dda991bf065bc6b93a7c00f8be2b0db3">
  <xsd:schema xmlns:xsd="http://www.w3.org/2001/XMLSchema" xmlns:xs="http://www.w3.org/2001/XMLSchema" xmlns:p="http://schemas.microsoft.com/office/2006/metadata/properties" xmlns:ns2="091e5ae7-c31f-43e0-b380-74509edc0e9e" xmlns:ns3="009fae64-a0e6-4869-b94e-2533145ac23d" xmlns:ns4="985ec44e-1bab-4c0b-9df0-6ba128686fc9" targetNamespace="http://schemas.microsoft.com/office/2006/metadata/properties" ma:root="true" ma:fieldsID="bc7840fbd8e4f478e819200d8a669f17" ns2:_="" ns3:_="" ns4:_="">
    <xsd:import namespace="091e5ae7-c31f-43e0-b380-74509edc0e9e"/>
    <xsd:import namespace="009fae64-a0e6-4869-b94e-2533145ac23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Assignedto" minOccurs="0"/>
                <xsd:element ref="ns2:MediaLengthInSeconds" minOccurs="0"/>
                <xsd:element ref="ns2:lcf76f155ced4ddcb4097134ff3c332f" minOccurs="0"/>
                <xsd:element ref="ns4:TaxCatchAll" minOccurs="0"/>
                <xsd:element ref="ns2:Dat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1e5ae7-c31f-43e0-b380-74509edc0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Assignedto" ma:index="20" nillable="true" ma:displayName="Assigned to" ma:format="Dropdown" ma:internalName="Assignedto">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Date" ma:index="25" nillable="true" ma:displayName="Date" ma:format="DateOnly" ma:internalName="Date">
      <xsd:simpleType>
        <xsd:restriction base="dms:DateTim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9fae64-a0e6-4869-b94e-2533145ac23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67ba9d11-ed79-45ab-82e1-2ff8e9c45b0e}" ma:internalName="TaxCatchAll" ma:showField="CatchAllData" ma:web="009fae64-a0e6-4869-b94e-2533145ac2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7FC23A-26BE-4249-942C-31051C8434DA}">
  <ds:schemaRefs>
    <ds:schemaRef ds:uri="http://schemas.microsoft.com/office/2006/documentManagement/types"/>
    <ds:schemaRef ds:uri="http://purl.org/dc/elements/1.1/"/>
    <ds:schemaRef ds:uri="d181634f-1ca6-4484-a39c-fb770340158a"/>
    <ds:schemaRef ds:uri="05752422-e0b1-4c0d-949e-49a26e671004"/>
    <ds:schemaRef ds:uri="http://schemas.openxmlformats.org/package/2006/metadata/core-properties"/>
    <ds:schemaRef ds:uri="http://schemas.microsoft.com/office/2006/metadata/properties"/>
    <ds:schemaRef ds:uri="http://purl.org/dc/dcmitype/"/>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0166EA2E-657B-450C-A104-9F9A9626BF68}"/>
</file>

<file path=customXml/itemProps3.xml><?xml version="1.0" encoding="utf-8"?>
<ds:datastoreItem xmlns:ds="http://schemas.openxmlformats.org/officeDocument/2006/customXml" ds:itemID="{CBBE99FD-CCF0-4063-9401-A4EEC71B47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 Andrew Taylor</dc:creator>
  <cp:keywords/>
  <dc:description/>
  <cp:lastModifiedBy>Thea Henriette Carroll</cp:lastModifiedBy>
  <cp:revision/>
  <dcterms:created xsi:type="dcterms:W3CDTF">2023-06-27T14:53:28Z</dcterms:created>
  <dcterms:modified xsi:type="dcterms:W3CDTF">2024-01-14T16:18:04Z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0x01010053CCC2A71DF8074EBC284A01B0A1CBA1</vt:lpwstr>
  </property>
  <property fmtid="{D5CDD505-2E9C-101B-9397-08002B2CF9AE}" pid="3" name="MediaServiceImageTags">
    <vt:lpwstr/>
  </property>
</Properties>
</file>